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5.1." sheetId="1" r:id="rId1"/>
    <sheet name="5.3" sheetId="2" r:id="rId2"/>
    <sheet name="5.4" sheetId="3" r:id="rId3"/>
    <sheet name="ПублПасп" sheetId="4" r:id="rId4"/>
    <sheet name="Застава" sheetId="5" r:id="rId5"/>
    <sheet name="Порука" sheetId="6" r:id="rId6"/>
    <sheet name="КВЕД" sheetId="7" r:id="rId7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<sst xmlns="http://schemas.openxmlformats.org/spreadsheetml/2006/main" count="2327" uniqueCount="2106">
  <si>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</si>
  <si>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</si>
  <si>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</si>
  <si>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</si>
  <si>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</si>
  <si>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</si>
  <si>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</si>
  <si>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</si>
  <si>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</si>
  <si>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</si>
  <si>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</si>
  <si>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</si>
  <si>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</si>
  <si>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</si>
  <si>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</si>
  <si>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</si>
  <si>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</si>
  <si>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</si>
  <si>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</si>
  <si>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</si>
  <si>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</si>
  <si>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</si>
  <si>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</si>
  <si>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</si>
  <si>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</si>
  <si>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</si>
  <si>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</si>
  <si>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</si>
  <si>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</si>
  <si>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</si>
  <si>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</si>
  <si>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</si>
  <si>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</si>
  <si>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</si>
  <si>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</si>
  <si>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</si>
  <si>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</si>
  <si>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</si>
  <si>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</si>
  <si>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</si>
  <si>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</si>
  <si>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</si>
  <si>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</si>
  <si>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</si>
  <si>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</si>
  <si>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</si>
  <si>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</si>
  <si>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</si>
  <si>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</si>
  <si>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</si>
  <si>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</si>
  <si>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</si>
  <si>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</si>
  <si>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</si>
  <si>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</si>
  <si>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</si>
  <si>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</si>
  <si>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</si>
  <si>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</si>
  <si>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</si>
  <si>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</si>
  <si>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</si>
  <si>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</si>
  <si>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</si>
  <si>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</si>
  <si>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</si>
  <si>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</si>
  <si>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</si>
  <si>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</si>
  <si>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</si>
  <si>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</si>
  <si>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</si>
  <si>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</si>
  <si>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</si>
  <si>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</si>
  <si>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</si>
  <si>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</si>
  <si>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</si>
  <si>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</si>
  <si>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</si>
  <si>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</si>
  <si>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</si>
  <si>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</si>
  <si>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</si>
  <si>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</si>
  <si>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</si>
  <si>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</si>
  <si>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</si>
  <si>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</si>
  <si>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</si>
  <si>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</si>
  <si>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</si>
  <si>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</si>
  <si>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</si>
  <si>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</si>
  <si>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</si>
  <si>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</si>
  <si>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</si>
  <si>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</si>
  <si>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</si>
  <si>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</si>
  <si>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</si>
  <si>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</si>
  <si>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</si>
  <si>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</si>
  <si>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</si>
  <si>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</si>
  <si>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</si>
  <si>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</si>
  <si>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</si>
  <si>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</si>
  <si>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</si>
  <si>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</si>
  <si>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</si>
  <si>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</si>
  <si>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</si>
  <si>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</si>
  <si>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</si>
  <si>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</si>
  <si>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</si>
  <si>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</si>
  <si>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</si>
  <si>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</si>
  <si>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</si>
  <si>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</si>
  <si>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</si>
  <si>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</si>
  <si>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</si>
  <si>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</si>
  <si>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</si>
  <si>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</si>
  <si>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</si>
  <si>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</si>
  <si>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</si>
  <si>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</si>
  <si>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</si>
  <si>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</si>
  <si>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</si>
  <si>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</si>
  <si>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</si>
  <si>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</si>
  <si>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</si>
  <si>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</si>
  <si>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</si>
  <si>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</si>
  <si>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</si>
  <si>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</si>
  <si>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</si>
  <si>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</si>
  <si>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</si>
  <si>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</si>
  <si>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</si>
  <si>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</si>
  <si>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</si>
  <si>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</si>
  <si>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</si>
  <si>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</si>
  <si>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</si>
  <si>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</si>
  <si>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</si>
  <si>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</si>
  <si>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</si>
  <si>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</si>
  <si>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</si>
  <si>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</si>
  <si>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</si>
  <si>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</si>
  <si>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</si>
  <si>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</si>
  <si>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</si>
  <si>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</si>
  <si>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</si>
  <si>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</si>
  <si>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</si>
  <si>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</si>
  <si>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</si>
  <si>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</si>
  <si>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</si>
  <si>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</si>
  <si>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</si>
  <si>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</si>
  <si>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</si>
  <si>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</si>
  <si>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</si>
  <si>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</si>
  <si>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</si>
  <si>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</si>
  <si>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</si>
  <si>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</si>
  <si>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</si>
  <si>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</si>
  <si>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</si>
  <si>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</si>
  <si>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</si>
  <si>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</si>
  <si>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</si>
  <si>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</si>
  <si>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</si>
  <si>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</si>
  <si>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</si>
  <si>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</si>
  <si>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</si>
  <si>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</si>
  <si>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I</t>
  </si>
  <si>
    <t>Порука</t>
  </si>
  <si>
    <t>Інше</t>
  </si>
  <si>
    <t>2. Характеристика активу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</si>
  <si>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</si>
  <si>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</si>
  <si>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</si>
  <si>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</si>
  <si>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</si>
  <si>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</si>
  <si>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</si>
  <si>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</si>
  <si>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</si>
  <si>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</si>
  <si>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</si>
  <si>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</si>
  <si>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</si>
  <si>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</si>
  <si>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</si>
  <si>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</si>
  <si>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</si>
  <si>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</si>
  <si>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</si>
  <si>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</si>
  <si>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</si>
  <si>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</si>
  <si>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</si>
  <si>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</si>
  <si>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</si>
  <si>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</si>
  <si>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</si>
  <si>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</si>
  <si>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</si>
  <si>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</si>
  <si>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</si>
  <si>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</si>
  <si>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</si>
  <si>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</si>
  <si>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</si>
  <si>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</si>
  <si>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</si>
  <si>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</si>
  <si>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</si>
  <si>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</si>
  <si>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</si>
  <si>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</si>
  <si>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</si>
  <si>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</si>
  <si>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</si>
  <si>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</si>
  <si>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</si>
  <si>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</si>
  <si>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</si>
  <si>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</si>
  <si>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</si>
  <si>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</si>
  <si>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</si>
  <si>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</si>
  <si>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</si>
  <si>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</si>
  <si>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</si>
  <si>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</si>
  <si>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</si>
  <si>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</si>
  <si>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</si>
  <si>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</si>
  <si>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</si>
  <si>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</si>
  <si>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</si>
  <si>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</si>
  <si>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</si>
  <si>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</si>
  <si>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</si>
  <si>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</si>
  <si>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</si>
  <si>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</si>
  <si>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</si>
  <si>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</si>
  <si>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</si>
  <si>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</si>
  <si>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</si>
  <si>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</si>
  <si>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</si>
  <si>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</si>
  <si>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</si>
  <si>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</si>
  <si>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</si>
  <si>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</si>
  <si>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</si>
  <si>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</si>
  <si>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</si>
  <si>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</si>
  <si>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</si>
  <si>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</si>
  <si>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</si>
  <si>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</si>
  <si>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</si>
  <si>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</si>
  <si>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</si>
  <si>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</si>
  <si>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</si>
  <si>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</si>
  <si>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</si>
  <si>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</si>
  <si>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</si>
  <si>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</si>
  <si>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</si>
  <si>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</si>
  <si>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</si>
  <si>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</si>
  <si>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</si>
  <si>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</si>
  <si>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</si>
  <si>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</si>
  <si>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</si>
  <si>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</si>
  <si>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</si>
  <si>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</si>
  <si>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</si>
  <si>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</si>
  <si>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</si>
  <si>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</si>
  <si>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</si>
  <si>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</si>
  <si>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</si>
  <si>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</si>
  <si>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</si>
  <si>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</si>
  <si>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</si>
  <si>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</si>
  <si>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</si>
  <si>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</si>
  <si>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</si>
  <si>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</si>
  <si>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</si>
  <si>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</si>
  <si>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</si>
  <si>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</si>
  <si>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</si>
  <si>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</si>
  <si>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</si>
  <si>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</si>
  <si>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</si>
  <si>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</si>
  <si>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</si>
  <si>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</si>
  <si>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</si>
  <si>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</si>
  <si>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</si>
  <si>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</si>
  <si>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</si>
  <si>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</si>
  <si>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</si>
  <si>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</si>
  <si>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</si>
  <si>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</si>
  <si>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</si>
  <si>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</si>
  <si>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</si>
  <si>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</si>
  <si>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</si>
  <si>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</si>
  <si>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</si>
  <si>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</si>
  <si>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</si>
  <si>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</si>
  <si>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</si>
  <si>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</si>
  <si>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</si>
  <si>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</si>
  <si>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</si>
  <si>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</si>
  <si>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</si>
  <si>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</si>
  <si>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</si>
  <si>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</si>
  <si>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</si>
  <si>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</si>
  <si>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</si>
  <si>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</si>
  <si>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</si>
  <si>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</si>
  <si>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</si>
  <si>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</si>
  <si>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</si>
  <si>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</si>
  <si>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</si>
  <si>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</si>
  <si>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</si>
  <si>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</si>
  <si>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</si>
  <si>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</si>
  <si>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</si>
  <si>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</si>
  <si>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</si>
  <si>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</si>
  <si>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</si>
  <si>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</si>
  <si>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</si>
  <si>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</si>
  <si>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</si>
  <si>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</si>
  <si>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</si>
  <si>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</si>
  <si>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</si>
  <si>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</si>
  <si>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</si>
  <si>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</si>
  <si>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</si>
  <si>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</si>
  <si>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</si>
  <si>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</si>
  <si>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</si>
  <si>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</si>
  <si>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</si>
  <si>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</si>
  <si>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</si>
  <si>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</si>
  <si>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</si>
  <si>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</si>
  <si>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</si>
  <si>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</si>
  <si>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</si>
  <si>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</si>
  <si>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</si>
  <si>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</si>
  <si>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</si>
  <si>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</si>
  <si>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</si>
  <si>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</si>
  <si>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</si>
  <si>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</si>
  <si>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</si>
  <si>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</si>
  <si>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</si>
  <si>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</si>
  <si>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</si>
  <si>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</si>
  <si>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</si>
  <si>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</si>
  <si>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</si>
  <si>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</si>
  <si>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</si>
  <si>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</si>
  <si>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</si>
  <si>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</si>
  <si>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</si>
  <si>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</si>
  <si>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</si>
  <si>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</si>
  <si>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</si>
  <si>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</si>
  <si>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</si>
  <si>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</si>
  <si>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</si>
  <si>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</si>
  <si>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</si>
  <si>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</si>
  <si>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</si>
  <si>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</si>
  <si>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</si>
  <si>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</si>
  <si>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</si>
  <si>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</si>
  <si>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</si>
  <si>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</si>
  <si>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</si>
  <si>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</si>
  <si>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</si>
  <si>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</si>
  <si>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</si>
  <si>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</si>
  <si>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</si>
  <si>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</si>
  <si>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</si>
  <si>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</si>
  <si>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</si>
  <si>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</si>
  <si>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</si>
  <si>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</si>
  <si>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</si>
  <si>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</si>
  <si>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</si>
  <si>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</si>
  <si>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</si>
  <si>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</si>
  <si>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</si>
  <si>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</si>
  <si>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</si>
  <si>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</si>
  <si>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</si>
  <si>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</si>
  <si>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</si>
  <si>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</si>
  <si>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</si>
  <si>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</si>
  <si>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</si>
  <si>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</si>
  <si>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</si>
  <si>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</si>
  <si>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</si>
  <si>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</si>
  <si>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</si>
  <si>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</si>
  <si>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</si>
  <si>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</si>
  <si>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</si>
  <si>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</si>
  <si>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</si>
  <si>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</si>
  <si>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</si>
  <si>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</si>
  <si>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</si>
  <si>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</si>
  <si>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</si>
  <si>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</si>
  <si>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</si>
  <si>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</si>
  <si>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</si>
  <si>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</si>
  <si>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</si>
  <si>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</si>
  <si>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</si>
  <si>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</si>
  <si>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</si>
  <si>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</si>
  <si>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</si>
  <si>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</si>
  <si>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</si>
  <si>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</si>
  <si>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</si>
  <si>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</si>
  <si>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</si>
  <si>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</si>
  <si>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</si>
  <si>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</si>
  <si>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</si>
  <si>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</si>
  <si>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</si>
  <si>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</si>
  <si>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</si>
  <si>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</si>
  <si>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</si>
  <si>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</si>
  <si>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</si>
  <si>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</si>
  <si>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</si>
  <si>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</si>
  <si>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</si>
  <si>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</si>
  <si>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</si>
  <si>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</si>
  <si>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</si>
  <si>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</si>
  <si>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</si>
  <si>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</si>
  <si>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</si>
  <si>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</si>
  <si>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</si>
  <si>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</si>
  <si>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</si>
  <si>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</si>
  <si>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</si>
  <si>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</si>
  <si>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</si>
  <si>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</si>
  <si>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</si>
  <si>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</si>
  <si>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</si>
  <si>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</si>
  <si>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</si>
  <si>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</si>
  <si>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</si>
  <si>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</si>
  <si>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</si>
  <si>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</si>
  <si>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</si>
  <si>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</si>
  <si>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</si>
  <si>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</si>
  <si>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</si>
  <si>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</si>
  <si>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</si>
  <si>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</si>
  <si>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</si>
  <si>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</si>
  <si>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</si>
  <si>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</si>
  <si>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</si>
  <si>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</si>
  <si>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</si>
  <si>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</si>
  <si>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</si>
  <si>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</si>
  <si>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</si>
  <si>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</si>
  <si>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</si>
  <si>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</si>
  <si>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</si>
  <si>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</si>
  <si>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</si>
  <si>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</si>
  <si>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</si>
  <si>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</si>
  <si>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</si>
  <si>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</si>
  <si>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</si>
  <si>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</si>
  <si>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</si>
  <si>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</si>
  <si>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</si>
  <si>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</si>
  <si>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</si>
  <si>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</si>
  <si>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</si>
  <si>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</si>
  <si>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</si>
  <si>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</si>
  <si>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</si>
  <si>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</si>
  <si>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</si>
  <si>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</si>
  <si>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</si>
  <si>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</si>
  <si>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</si>
  <si>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</si>
  <si>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</si>
  <si>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</si>
  <si>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</si>
  <si>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</si>
  <si>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</si>
  <si>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</si>
  <si>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</si>
  <si>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</si>
  <si>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</si>
  <si>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</si>
  <si>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</si>
  <si>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</si>
  <si>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</si>
  <si>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</si>
  <si>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</si>
  <si>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</si>
  <si>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</si>
  <si>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</si>
  <si>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</si>
  <si>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</si>
  <si>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</si>
  <si>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</si>
  <si>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</si>
  <si>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</si>
  <si>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</si>
  <si>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</si>
  <si>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</si>
  <si>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</si>
  <si>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</si>
  <si>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</si>
  <si>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</si>
  <si>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</si>
  <si>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</si>
  <si>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</si>
  <si>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</si>
  <si>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</si>
  <si>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</si>
  <si>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</si>
  <si>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</si>
  <si>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</si>
  <si>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</si>
  <si>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</si>
  <si>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</si>
  <si>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</si>
  <si>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</si>
  <si>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</si>
  <si>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</si>
  <si>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</si>
  <si>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</si>
  <si>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</si>
  <si>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</si>
  <si>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</si>
  <si>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</si>
  <si>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</si>
  <si>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</si>
  <si>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</si>
  <si>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</si>
  <si>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</si>
  <si>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</si>
  <si>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</si>
  <si>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</si>
  <si>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</si>
  <si>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</si>
  <si>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</si>
  <si>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</si>
  <si>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</si>
  <si>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</si>
  <si>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</si>
  <si>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</si>
  <si>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</si>
  <si>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</si>
  <si>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</si>
  <si>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</si>
  <si>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</si>
  <si>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</si>
  <si>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</si>
  <si>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</si>
  <si>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</si>
  <si>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</si>
  <si>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</si>
  <si>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</si>
  <si>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</si>
  <si>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</si>
  <si>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</si>
  <si>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</si>
  <si>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</si>
  <si>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</si>
  <si>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</si>
  <si>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</si>
  <si>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</si>
  <si>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</si>
  <si>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</si>
  <si>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</si>
  <si>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</si>
  <si>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</si>
  <si>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</si>
  <si>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</si>
  <si>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</si>
  <si>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</si>
  <si>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</si>
  <si>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</si>
  <si>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</si>
  <si>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</si>
  <si>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</si>
  <si>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</si>
  <si>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</si>
  <si>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</si>
  <si>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</si>
  <si>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</si>
  <si>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</si>
  <si>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</si>
  <si>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</si>
  <si>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</si>
  <si>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</si>
  <si>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</si>
  <si>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</si>
  <si>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2.  Назва активу: земельні ділянки</t>
  </si>
  <si>
    <t>3. Назва активу: нерухомість</t>
  </si>
  <si>
    <r>
      <t>4. Назва активу: Цілісний майнов</t>
    </r>
    <r>
      <rPr>
        <sz val="11"/>
        <color theme="1"/>
        <rFont val="Calibri"/>
        <family val="2"/>
      </rPr>
      <t>ий комплекс</t>
    </r>
  </si>
  <si>
    <t>5. Назва активу: Товари в обороті, переробці/на складі/інше</t>
  </si>
  <si>
    <t>6. Назва активу: Обладнання/устаткування</t>
  </si>
  <si>
    <t>7. Назва активу: Майнові права</t>
  </si>
  <si>
    <t>8. Назва активу: Цінні папери</t>
  </si>
  <si>
    <t>9. Назва активу: Корпоративні права</t>
  </si>
  <si>
    <t>10. Назва активу: Інші активи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</si>
  <si>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</si>
  <si>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</si>
  <si>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</si>
  <si>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</si>
  <si>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</si>
  <si>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</si>
  <si>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</si>
  <si>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</si>
  <si>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</si>
  <si>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</si>
  <si>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</si>
  <si>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</si>
  <si>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</si>
  <si>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</si>
  <si>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</si>
  <si>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</si>
  <si>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</si>
  <si>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</si>
  <si>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</si>
  <si>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</si>
  <si>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</si>
  <si>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</si>
  <si>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</si>
  <si>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</si>
  <si>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</si>
  <si>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</si>
  <si>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</si>
  <si>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</si>
  <si>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</si>
  <si>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</si>
  <si>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</si>
  <si>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</si>
  <si>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</si>
  <si>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</si>
  <si>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</si>
  <si>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</si>
  <si>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</si>
  <si>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</si>
  <si>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</si>
  <si>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</si>
  <si>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</si>
  <si>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</si>
  <si>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</si>
  <si>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</si>
  <si>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</si>
  <si>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</si>
  <si>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</si>
  <si>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</si>
  <si>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</si>
  <si>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</si>
  <si>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</si>
  <si>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</si>
  <si>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</si>
  <si>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</si>
  <si>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</si>
  <si>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</si>
  <si>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</si>
  <si>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</si>
  <si>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</si>
  <si>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</si>
  <si>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</si>
  <si>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</si>
  <si>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</si>
  <si>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</si>
  <si>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</si>
  <si>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</si>
  <si>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</si>
  <si>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</si>
  <si>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</si>
  <si>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</si>
  <si>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</si>
  <si>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</si>
  <si>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</si>
  <si>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</si>
  <si>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</si>
  <si>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</si>
  <si>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</si>
  <si>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</si>
  <si>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</si>
  <si>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</si>
  <si>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</si>
  <si>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</si>
  <si>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</si>
  <si>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</si>
  <si>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</si>
  <si>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</si>
  <si>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</si>
  <si>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</si>
  <si>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</si>
  <si>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</si>
  <si>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</si>
  <si>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</si>
  <si>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</si>
  <si>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</si>
  <si>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</si>
  <si>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</si>
  <si>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</si>
  <si>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</si>
  <si>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</si>
  <si>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</si>
  <si>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</si>
  <si>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</si>
  <si>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</si>
  <si>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</si>
  <si>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</si>
  <si>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</si>
  <si>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</si>
  <si>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</si>
  <si>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</si>
  <si>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</si>
  <si>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</si>
  <si>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</si>
  <si>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</si>
  <si>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</si>
  <si>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</si>
  <si>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</si>
  <si>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</si>
  <si>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</si>
  <si>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</si>
  <si>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</si>
  <si>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</si>
  <si>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</si>
  <si>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</si>
  <si>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</si>
  <si>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</si>
  <si>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</si>
  <si>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</si>
  <si>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</si>
  <si>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</si>
  <si>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</si>
  <si>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</si>
  <si>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</si>
  <si>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</si>
  <si>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</si>
  <si>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</si>
  <si>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</si>
  <si>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</si>
  <si>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</si>
  <si>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</si>
  <si>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</si>
  <si>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</si>
  <si>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</si>
  <si>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</si>
  <si>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</si>
  <si>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</si>
  <si>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</si>
  <si>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</si>
  <si>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</si>
  <si>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</si>
  <si>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</si>
  <si>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</si>
  <si>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</si>
  <si>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</si>
  <si>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</si>
  <si>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</si>
  <si>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</si>
  <si>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</si>
  <si>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</si>
  <si>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</si>
  <si>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</si>
  <si>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</si>
  <si>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</si>
  <si>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</si>
  <si>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</si>
  <si>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</si>
  <si>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</si>
  <si>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</si>
  <si>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</si>
  <si>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</si>
  <si>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</si>
  <si>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</si>
  <si>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</si>
  <si>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4.6.2. Банк заявлений як кредитор ("так" або "ні")</t>
  </si>
  <si>
    <t>4.6.3. Банк внесений в реєстр кредиторів ("так" або "ні")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</si>
  <si>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</si>
  <si>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</si>
  <si>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</si>
  <si>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</si>
  <si>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</si>
  <si>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</si>
  <si>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</si>
  <si>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</si>
  <si>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</si>
  <si>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</si>
  <si>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</si>
  <si>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</si>
  <si>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</si>
  <si>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</si>
  <si>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</si>
  <si>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</si>
  <si>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</si>
  <si>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</si>
  <si>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</si>
  <si>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</si>
  <si>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</si>
  <si>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</si>
  <si>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</si>
  <si>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</si>
  <si>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</si>
  <si>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</si>
  <si>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</si>
  <si>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</si>
  <si>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</si>
  <si>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</si>
  <si>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</si>
  <si>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</si>
  <si>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</si>
  <si>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</si>
  <si>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</si>
  <si>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</si>
  <si>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</si>
  <si>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</si>
  <si>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</si>
  <si>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</si>
  <si>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</si>
  <si>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</si>
  <si>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</si>
  <si>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</si>
  <si>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</si>
  <si>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</si>
  <si>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</si>
  <si>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</si>
  <si>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</si>
  <si>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</si>
  <si>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</si>
  <si>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</si>
  <si>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</si>
  <si>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</si>
  <si>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</si>
  <si>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</si>
  <si>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</si>
  <si>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</si>
  <si>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</si>
  <si>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</si>
  <si>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</si>
  <si>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</si>
  <si>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</si>
  <si>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</si>
  <si>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</si>
  <si>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</si>
  <si>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</si>
  <si>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</si>
  <si>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</si>
  <si>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</si>
  <si>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</si>
  <si>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</si>
  <si>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</si>
  <si>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</si>
  <si>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</si>
  <si>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</si>
  <si>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</si>
  <si>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</si>
  <si>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</si>
  <si>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</si>
  <si>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</si>
  <si>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</si>
  <si>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</si>
  <si>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</si>
  <si>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</si>
  <si>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</si>
  <si>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</si>
  <si>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</si>
  <si>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</si>
  <si>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</si>
  <si>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</si>
  <si>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</si>
  <si>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</si>
  <si>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</si>
  <si>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</si>
  <si>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</si>
  <si>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</si>
  <si>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</si>
  <si>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</si>
  <si>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</si>
  <si>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</si>
  <si>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</si>
  <si>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</si>
  <si>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</si>
  <si>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</si>
  <si>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</si>
  <si>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</si>
  <si>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</si>
  <si>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</si>
  <si>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</si>
  <si>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</si>
  <si>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</si>
  <si>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</si>
  <si>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</si>
  <si>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</si>
  <si>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</si>
  <si>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</si>
  <si>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</si>
  <si>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</si>
  <si>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</si>
  <si>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</si>
  <si>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</si>
  <si>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</si>
  <si>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</si>
  <si>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</si>
  <si>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</si>
  <si>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</si>
  <si>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</si>
  <si>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</si>
  <si>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</si>
  <si>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</si>
  <si>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</si>
  <si>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</si>
  <si>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</si>
  <si>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</si>
  <si>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</si>
  <si>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</si>
  <si>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</si>
  <si>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</si>
  <si>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</si>
  <si>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</si>
  <si>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</si>
  <si>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</si>
  <si>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</si>
  <si>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</si>
  <si>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</si>
  <si>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</si>
  <si>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</si>
  <si>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Наявність будівель на земельній ділянці</t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</si>
  <si>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</si>
  <si>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</si>
  <si>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</si>
  <si>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</si>
  <si>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</si>
  <si>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</si>
  <si>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</si>
  <si>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</si>
  <si>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</si>
  <si>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</si>
  <si>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</si>
  <si>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</si>
  <si>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</si>
  <si>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</si>
  <si>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</si>
  <si>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</si>
  <si>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</si>
  <si>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</si>
  <si>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</si>
  <si>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</si>
  <si>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</si>
  <si>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</si>
  <si>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</si>
  <si>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</si>
  <si>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</si>
  <si>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</si>
  <si>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</si>
  <si>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</si>
  <si>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</si>
  <si>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t>Опис корпоративних прав</t>
  </si>
  <si>
    <t>Опис, який має містити основні характеристики та іншу важливу інформацію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</si>
  <si>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</si>
  <si>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</si>
  <si>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</si>
  <si>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</si>
  <si>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</si>
  <si>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</si>
  <si>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</si>
  <si>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</si>
  <si>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</si>
  <si>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</si>
  <si>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</si>
  <si>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</si>
  <si>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</si>
  <si>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</si>
  <si>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</si>
  <si>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</si>
  <si>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</si>
  <si>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</si>
  <si>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</si>
  <si>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</si>
  <si>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</si>
  <si>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</si>
  <si>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</si>
  <si>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</si>
  <si>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</si>
  <si>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</si>
  <si>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</si>
  <si>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</si>
  <si>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</si>
  <si>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</si>
  <si>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</si>
  <si>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</si>
  <si>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</si>
  <si>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</si>
  <si>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</si>
  <si>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</si>
  <si>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</si>
  <si>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</si>
  <si>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</si>
  <si>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</si>
  <si>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</si>
  <si>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</si>
  <si>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</si>
  <si>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</si>
  <si>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</si>
  <si>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</si>
  <si>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</si>
  <si>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</si>
  <si>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</si>
  <si>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</si>
  <si>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</si>
  <si>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</si>
  <si>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</si>
  <si>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</si>
  <si>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</si>
  <si>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</si>
  <si>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</si>
  <si>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</si>
  <si>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</si>
  <si>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</si>
  <si>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</si>
  <si>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</si>
  <si>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</si>
  <si>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</si>
  <si>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</si>
  <si>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</si>
  <si>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</si>
  <si>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</si>
  <si>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</si>
  <si>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</si>
  <si>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</si>
  <si>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</si>
  <si>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</si>
  <si>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</si>
  <si>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</si>
  <si>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</si>
  <si>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</si>
  <si>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</si>
  <si>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</si>
  <si>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</si>
  <si>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ЕКВ.ГРН.</t>
  </si>
  <si>
    <t>*В разі наявності декілька застав або порук - заповнюються колонки горизонтально</t>
  </si>
  <si>
    <t>*Кожен рік окремою колонкою по горизонталі</t>
  </si>
  <si>
    <t>Розрахункова вартість активу відповідно до оцінки, грн.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</si>
  <si>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</si>
  <si>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</si>
  <si>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</si>
  <si>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</si>
  <si>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</si>
  <si>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</si>
  <si>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</si>
  <si>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</si>
  <si>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</si>
  <si>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</si>
  <si>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</si>
  <si>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</si>
  <si>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</si>
  <si>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</si>
  <si>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</si>
  <si>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</si>
  <si>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</si>
  <si>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</si>
  <si>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</si>
  <si>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</si>
  <si>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</si>
  <si>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</si>
  <si>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</si>
  <si>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</si>
  <si>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</si>
  <si>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</si>
  <si>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</si>
  <si>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</si>
  <si>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</si>
  <si>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</si>
  <si>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</si>
  <si>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</si>
  <si>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</si>
  <si>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</si>
  <si>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</si>
  <si>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</si>
  <si>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</si>
  <si>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</si>
  <si>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</si>
  <si>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</si>
  <si>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</si>
  <si>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</si>
  <si>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</si>
  <si>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</si>
  <si>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</si>
  <si>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</si>
  <si>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</si>
  <si>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</si>
  <si>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7.1. Фінансові параметри за останніх 3 роки</t>
  </si>
  <si>
    <t>Рік ___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</si>
  <si>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</si>
  <si>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</si>
  <si>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</si>
  <si>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</si>
  <si>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</si>
  <si>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</si>
  <si>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Рік ____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</si>
  <si>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</si>
  <si>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</si>
  <si>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</si>
  <si>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</si>
  <si>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</si>
  <si>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</si>
  <si>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</si>
  <si>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</si>
  <si>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</si>
  <si>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</si>
  <si>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</si>
  <si>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</si>
  <si>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</si>
  <si>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</si>
  <si>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</si>
  <si>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</si>
  <si>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</si>
  <si>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</si>
  <si>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</si>
  <si>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</si>
  <si>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</si>
  <si>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6.2.4.Детальний опис поруки, включаючи заставну вартість за наявності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</si>
  <si>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</si>
  <si>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</si>
  <si>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</si>
  <si>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</si>
  <si>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</si>
  <si>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</si>
  <si>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</si>
  <si>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</si>
  <si>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</si>
  <si>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</si>
  <si>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</si>
  <si>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</si>
  <si>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</si>
  <si>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</si>
  <si>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</si>
  <si>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</si>
  <si>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</si>
  <si>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</si>
  <si>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</si>
  <si>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</si>
  <si>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</si>
  <si>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</si>
  <si>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</si>
  <si>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</si>
  <si>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</si>
  <si>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</si>
  <si>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</si>
  <si>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</si>
  <si>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</si>
  <si>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</si>
  <si>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</si>
  <si>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</si>
  <si>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</si>
  <si>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</si>
  <si>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</si>
  <si>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</si>
  <si>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</si>
  <si>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</si>
  <si>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</si>
  <si>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</si>
  <si>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</si>
  <si>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</si>
  <si>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</si>
  <si>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</si>
  <si>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</si>
  <si>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</si>
  <si>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</si>
  <si>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</si>
  <si>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</si>
  <si>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</si>
  <si>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</si>
  <si>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</si>
  <si>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</si>
  <si>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</si>
  <si>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</si>
  <si>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</si>
  <si>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</si>
  <si>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</si>
  <si>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</si>
  <si>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</si>
  <si>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</si>
  <si>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</si>
  <si>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</si>
  <si>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</si>
  <si>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</si>
  <si>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</si>
  <si>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</si>
  <si>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</si>
  <si>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</si>
  <si>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</si>
  <si>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</si>
  <si>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</si>
  <si>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</si>
  <si>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</si>
  <si>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</si>
  <si>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</si>
  <si>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</si>
  <si>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</si>
  <si>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</si>
  <si>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</si>
  <si>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</si>
  <si>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</si>
  <si>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</si>
  <si>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</si>
  <si>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</si>
  <si>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</si>
  <si>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</si>
  <si>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</si>
  <si>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</si>
  <si>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</si>
  <si>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</si>
  <si>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</si>
  <si>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</si>
  <si>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</si>
  <si>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</si>
  <si>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</si>
  <si>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</si>
  <si>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</si>
  <si>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</si>
  <si>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</si>
  <si>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</si>
  <si>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</si>
  <si>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</si>
  <si>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</si>
  <si>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</si>
  <si>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</si>
  <si>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</si>
  <si>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</si>
  <si>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</si>
  <si>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</si>
  <si>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</si>
  <si>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</si>
  <si>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</si>
  <si>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</si>
  <si>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</si>
  <si>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</si>
  <si>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</si>
  <si>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</si>
  <si>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</si>
  <si>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</si>
  <si>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</si>
  <si>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</si>
  <si>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</si>
  <si>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</si>
  <si>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</si>
  <si>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</si>
  <si>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</si>
  <si>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</si>
  <si>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</si>
  <si>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</si>
  <si>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</si>
  <si>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</si>
  <si>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</si>
  <si>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</si>
  <si>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</si>
  <si>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</si>
  <si>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</si>
  <si>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</si>
  <si>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</si>
  <si>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</si>
  <si>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</si>
  <si>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</si>
  <si>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</si>
  <si>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</si>
  <si>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</si>
  <si>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</si>
  <si>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</si>
  <si>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</si>
  <si>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</si>
  <si>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</si>
  <si>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</si>
  <si>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</si>
  <si>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</si>
  <si>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</si>
  <si>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</si>
  <si>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</si>
  <si>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</si>
  <si>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</si>
  <si>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</si>
  <si>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</si>
  <si>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</si>
  <si>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</si>
  <si>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</si>
  <si>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</si>
  <si>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</si>
  <si>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</si>
  <si>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</si>
  <si>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</si>
  <si>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</si>
  <si>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</si>
  <si>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</si>
  <si>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</si>
  <si>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</si>
  <si>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</si>
  <si>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</si>
  <si>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</si>
  <si>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</si>
  <si>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</si>
  <si>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</si>
  <si>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</si>
  <si>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</si>
  <si>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</si>
  <si>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</si>
  <si>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</si>
  <si>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</si>
  <si>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</si>
  <si>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</si>
  <si>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</si>
  <si>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</si>
  <si>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</si>
  <si>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</si>
  <si>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</si>
  <si>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</si>
  <si>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</si>
  <si>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</si>
  <si>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</si>
  <si>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</si>
  <si>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</si>
  <si>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</si>
  <si>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</si>
  <si>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</si>
  <si>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</si>
  <si>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</si>
  <si>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</si>
  <si>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</si>
  <si>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</si>
  <si>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</si>
  <si>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</si>
  <si>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</si>
  <si>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</si>
  <si>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</si>
  <si>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</si>
  <si>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</si>
  <si>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</si>
  <si>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</si>
  <si>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</si>
  <si>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</si>
  <si>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</si>
  <si>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</si>
  <si>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</si>
  <si>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</si>
  <si>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</si>
  <si>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</si>
  <si>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</si>
  <si>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</si>
  <si>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</si>
  <si>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</si>
  <si>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</si>
  <si>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</si>
  <si>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</si>
  <si>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</si>
  <si>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</si>
  <si>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</si>
  <si>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</si>
  <si>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</si>
  <si>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</si>
  <si>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</si>
  <si>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</si>
  <si>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</si>
  <si>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</si>
  <si>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</si>
  <si>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</si>
  <si>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</si>
  <si>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</si>
  <si>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</si>
  <si>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</si>
  <si>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</si>
  <si>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</si>
  <si>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</si>
  <si>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</si>
  <si>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</si>
  <si>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</si>
  <si>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</si>
  <si>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</si>
  <si>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</si>
  <si>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</si>
  <si>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</si>
  <si>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</si>
  <si>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</si>
  <si>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</si>
  <si>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</si>
  <si>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</si>
  <si>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</si>
  <si>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</si>
  <si>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</si>
  <si>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</si>
  <si>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</si>
  <si>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</si>
  <si>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</si>
  <si>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</si>
  <si>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</si>
  <si>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</si>
  <si>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</si>
  <si>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</si>
  <si>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</si>
  <si>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</si>
  <si>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</si>
  <si>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</si>
  <si>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</si>
  <si>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</si>
  <si>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</si>
  <si>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</si>
  <si>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</si>
  <si>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</si>
  <si>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</si>
  <si>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</si>
  <si>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</si>
  <si>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</si>
  <si>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</si>
  <si>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</si>
  <si>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</si>
  <si>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</si>
  <si>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</si>
  <si>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</si>
  <si>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</si>
  <si>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</si>
  <si>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</si>
  <si>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</si>
  <si>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</si>
  <si>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</si>
  <si>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</si>
  <si>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</si>
  <si>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</si>
  <si>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</si>
  <si>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</si>
  <si>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</si>
  <si>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</si>
  <si>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</si>
  <si>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</si>
  <si>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</si>
  <si>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</si>
  <si>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</si>
  <si>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</si>
  <si>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</si>
  <si>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</si>
  <si>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</si>
  <si>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</si>
  <si>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</si>
  <si>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</si>
  <si>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</si>
  <si>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</si>
  <si>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</si>
  <si>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</si>
  <si>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</si>
  <si>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</si>
  <si>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</si>
  <si>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</si>
  <si>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</si>
  <si>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</si>
  <si>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</si>
  <si>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</si>
  <si>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</si>
  <si>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</si>
  <si>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</si>
  <si>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</si>
  <si>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</si>
  <si>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</si>
  <si>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</si>
  <si>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</si>
  <si>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</si>
  <si>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</si>
  <si>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</si>
  <si>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</si>
  <si>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</si>
  <si>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</si>
  <si>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</si>
  <si>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</si>
  <si>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</si>
  <si>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</si>
  <si>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</si>
  <si>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</si>
  <si>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</si>
  <si>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</si>
  <si>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</si>
  <si>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</si>
  <si>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</si>
  <si>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</si>
  <si>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</si>
  <si>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</si>
  <si>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</si>
  <si>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</si>
  <si>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</si>
  <si>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</si>
  <si>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</si>
  <si>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</si>
  <si>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</si>
  <si>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</si>
  <si>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</si>
  <si>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</si>
  <si>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</si>
  <si>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</si>
  <si>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</si>
  <si>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</si>
  <si>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</si>
  <si>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</si>
  <si>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</si>
  <si>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</si>
  <si>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</si>
  <si>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</si>
  <si>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</si>
  <si>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</si>
  <si>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</si>
  <si>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</si>
  <si>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</si>
  <si>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</si>
  <si>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</si>
  <si>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1. Назва активу:  транспортні засоби, спецтехніка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</si>
  <si>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</si>
  <si>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</si>
  <si>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</si>
  <si>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</si>
  <si>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</si>
  <si>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</si>
  <si>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</si>
  <si>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</si>
  <si>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</si>
  <si>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</si>
  <si>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</si>
  <si>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</si>
  <si>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</si>
  <si>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</si>
  <si>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</si>
  <si>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</si>
  <si>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</si>
  <si>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</si>
  <si>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</si>
  <si>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</si>
  <si>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</si>
  <si>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</si>
  <si>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</si>
  <si>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</si>
  <si>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</si>
  <si>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</si>
  <si>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</si>
  <si>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</si>
  <si>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</si>
  <si>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</si>
  <si>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</si>
  <si>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</si>
  <si>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</si>
  <si>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</si>
  <si>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</si>
  <si>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</si>
  <si>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</si>
  <si>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</si>
  <si>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</si>
  <si>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</si>
  <si>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</si>
  <si>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</si>
  <si>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</si>
  <si>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</si>
  <si>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</si>
  <si>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</si>
  <si>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</si>
  <si>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</si>
  <si>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</si>
  <si>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</si>
  <si>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</si>
  <si>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</si>
  <si>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</si>
  <si>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</si>
  <si>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</si>
  <si>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</si>
  <si>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</si>
  <si>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</si>
  <si>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</si>
  <si>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</si>
  <si>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</si>
  <si>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</si>
  <si>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</si>
  <si>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</si>
  <si>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</si>
  <si>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</si>
  <si>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</si>
  <si>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</si>
  <si>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</si>
  <si>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</si>
  <si>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</si>
  <si>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</si>
  <si>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</si>
  <si>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</si>
  <si>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</si>
  <si>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</si>
  <si>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</si>
  <si>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</si>
  <si>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</si>
  <si>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</si>
  <si>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</si>
  <si>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</si>
  <si>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</si>
  <si>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</si>
  <si>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</si>
  <si>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</si>
  <si>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</si>
  <si>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</si>
  <si>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</si>
  <si>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</si>
  <si>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</si>
  <si>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</si>
  <si>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</si>
  <si>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</si>
  <si>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</si>
  <si>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</si>
  <si>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</si>
  <si>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</si>
  <si>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</si>
  <si>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</si>
  <si>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</si>
  <si>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</si>
  <si>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</si>
  <si>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</si>
  <si>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</si>
  <si>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</si>
  <si>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</si>
  <si>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</si>
  <si>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</si>
  <si>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</si>
  <si>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</si>
  <si>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</si>
  <si>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</si>
  <si>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</si>
  <si>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</si>
  <si>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</si>
  <si>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</si>
  <si>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</si>
  <si>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</si>
  <si>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</si>
  <si>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</si>
  <si>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</si>
  <si>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</si>
  <si>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</si>
  <si>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</si>
  <si>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</si>
  <si>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</si>
  <si>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</si>
  <si>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</si>
  <si>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</si>
  <si>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</si>
  <si>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</si>
  <si>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</si>
  <si>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</si>
  <si>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</si>
  <si>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</si>
  <si>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</si>
  <si>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</si>
  <si>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</si>
  <si>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</si>
  <si>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</si>
  <si>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</si>
  <si>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</si>
  <si>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</si>
  <si>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</si>
  <si>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</si>
  <si>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</si>
  <si>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</si>
  <si>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</si>
  <si>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</si>
  <si>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</si>
  <si>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</si>
  <si>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</si>
  <si>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</si>
  <si>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</si>
  <si>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</si>
  <si>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</si>
  <si>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</si>
  <si>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</si>
  <si>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</si>
  <si>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</si>
  <si>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</si>
  <si>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</si>
  <si>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</si>
  <si>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</si>
  <si>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</si>
  <si>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</si>
  <si>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</si>
  <si>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</si>
  <si>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</si>
  <si>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</si>
  <si>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</si>
  <si>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</si>
  <si>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</si>
  <si>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</si>
  <si>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</si>
  <si>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</si>
  <si>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</si>
  <si>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</si>
  <si>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</si>
  <si>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</si>
  <si>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</si>
  <si>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</si>
  <si>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</si>
  <si>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</si>
  <si>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</si>
  <si>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</si>
  <si>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</si>
  <si>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</si>
  <si>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</si>
  <si>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</si>
  <si>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</si>
  <si>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</si>
  <si>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</si>
  <si>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</si>
  <si>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</si>
  <si>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</si>
  <si>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</si>
  <si>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</si>
  <si>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</si>
  <si>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</si>
  <si>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</si>
  <si>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</si>
  <si>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</si>
  <si>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</si>
  <si>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</si>
  <si>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</si>
  <si>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</si>
  <si>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</si>
  <si>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</si>
  <si>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</si>
  <si>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</si>
  <si>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</si>
  <si>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</si>
  <si>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</si>
  <si>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</si>
  <si>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</si>
  <si>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</si>
  <si>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</si>
  <si>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</si>
  <si>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</si>
  <si>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</si>
  <si>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</si>
  <si>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</si>
  <si>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</si>
  <si>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</si>
  <si>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</si>
  <si>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</si>
  <si>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</si>
  <si>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</si>
  <si>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</si>
  <si>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</si>
  <si>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</si>
  <si>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</si>
  <si>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</si>
  <si>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</si>
  <si>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</si>
  <si>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</si>
  <si>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</si>
  <si>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</si>
  <si>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</si>
  <si>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</si>
  <si>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</si>
  <si>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</si>
  <si>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</si>
  <si>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</si>
  <si>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</si>
  <si>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</si>
  <si>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</si>
  <si>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</si>
  <si>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</si>
  <si>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</si>
  <si>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</si>
  <si>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</si>
  <si>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</si>
  <si>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</si>
  <si>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</si>
  <si>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</si>
  <si>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</si>
  <si>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</si>
  <si>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</si>
  <si>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</si>
  <si>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</si>
  <si>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</si>
  <si>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</si>
  <si>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</si>
  <si>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ПАТ "РЕАЛ БАНК"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</si>
  <si>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</si>
  <si>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</si>
  <si>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</si>
  <si>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</si>
  <si>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</si>
  <si>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</si>
  <si>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</si>
  <si>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</si>
  <si>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</si>
  <si>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</si>
  <si>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</si>
  <si>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</si>
  <si>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</si>
  <si>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</si>
  <si>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</si>
  <si>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</si>
  <si>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</si>
  <si>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</si>
  <si>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</si>
  <si>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</si>
  <si>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</si>
  <si>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</si>
  <si>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</si>
  <si>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</si>
  <si>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</si>
  <si>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</si>
  <si>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</si>
  <si>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</si>
  <si>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</si>
  <si>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</si>
  <si>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</si>
  <si>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</si>
  <si>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</si>
  <si>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</si>
  <si>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</si>
  <si>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</si>
  <si>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</si>
  <si>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</si>
  <si>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</si>
  <si>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</si>
  <si>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</si>
  <si>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</si>
  <si>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</si>
  <si>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</si>
  <si>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</si>
  <si>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</si>
  <si>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</si>
  <si>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</si>
  <si>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</si>
  <si>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</si>
  <si>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</si>
  <si>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</si>
  <si>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</si>
  <si>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</si>
  <si>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</si>
  <si>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</si>
  <si>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</si>
  <si>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</si>
  <si>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</si>
  <si>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</si>
  <si>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</si>
  <si>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</si>
  <si>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</si>
  <si>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</si>
  <si>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</si>
  <si>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</si>
  <si>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</si>
  <si>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</si>
  <si>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</si>
  <si>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</si>
  <si>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</si>
  <si>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</si>
  <si>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</si>
  <si>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</si>
  <si>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</si>
  <si>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</si>
  <si>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</si>
  <si>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</si>
  <si>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</si>
  <si>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</si>
  <si>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</si>
  <si>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</si>
  <si>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</si>
  <si>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</si>
  <si>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</si>
  <si>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</si>
  <si>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</si>
  <si>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</si>
  <si>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</si>
  <si>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</si>
  <si>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</si>
  <si>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</si>
  <si>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</si>
  <si>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</si>
  <si>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</si>
  <si>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</si>
  <si>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</si>
  <si>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</si>
  <si>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</si>
  <si>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</si>
  <si>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</si>
  <si>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</si>
  <si>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</si>
  <si>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</si>
  <si>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</si>
  <si>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</si>
  <si>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</si>
  <si>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</si>
  <si>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</si>
  <si>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</si>
  <si>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</si>
  <si>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</si>
  <si>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</si>
  <si>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</si>
  <si>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</si>
  <si>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</si>
  <si>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</si>
  <si>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</si>
  <si>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</si>
  <si>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</si>
  <si>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</si>
  <si>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</si>
  <si>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</si>
  <si>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</si>
  <si>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</si>
  <si>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</si>
  <si>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</si>
  <si>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</si>
  <si>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</si>
  <si>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</si>
  <si>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</si>
  <si>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</si>
  <si>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</si>
  <si>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</si>
  <si>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</si>
  <si>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</si>
  <si>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</si>
  <si>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</si>
  <si>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</si>
  <si>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</si>
  <si>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</si>
  <si>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</si>
  <si>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</si>
  <si>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</si>
  <si>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</si>
  <si>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</si>
  <si>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</si>
  <si>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</si>
  <si>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</si>
  <si>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</si>
  <si>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</si>
  <si>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</si>
  <si>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</si>
  <si>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</si>
  <si>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</si>
  <si>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</si>
  <si>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</si>
  <si>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Банк</t>
  </si>
  <si>
    <t xml:space="preserve">                                                                                   ПАСПОРТ АКТИВУ (КРЕДИТ)                                                                                      </t>
  </si>
  <si>
    <t>-</t>
  </si>
  <si>
    <t>Дата оцінки активу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</si>
  <si>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</si>
  <si>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</si>
  <si>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</si>
  <si>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</si>
  <si>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</si>
  <si>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</si>
  <si>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</si>
  <si>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</si>
  <si>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 xml:space="preserve">Уповноважена особа ФГВФО на ліквідацію ПАТ "РЕАЛ БАНК" - Єрмак В.О., номер тел.   044 454 01 74.    </t>
  </si>
  <si>
    <t xml:space="preserve">Секретар (кординатор) МКУА  - Немировська Т.М.,  номер тел. 044 454 01 74                    </t>
  </si>
  <si>
    <t>станом на 01.03.2018 року</t>
  </si>
  <si>
    <t>Товариство з обмеженою відповідальністю «Кредитне  Брокерське  Агентство»</t>
  </si>
  <si>
    <r>
      <t xml:space="preserve">Оцінчна вартість активу </t>
    </r>
    <r>
      <rPr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</si>
  <si>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АТ "БРОКБІЗНЕСБАНК"</t>
  </si>
  <si>
    <t>м. Київ</t>
  </si>
  <si>
    <t xml:space="preserve">м. Київ, пр-т. Перемоги,41 </t>
  </si>
  <si>
    <t>261213-UAH(6164/09-117)</t>
  </si>
  <si>
    <t>міжбанківський кредит</t>
  </si>
  <si>
    <t>без забезпечення</t>
  </si>
  <si>
    <t>5 клас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</si>
</sst>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8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ahoma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ahoma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7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2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0" borderId="0" applyNumberFormat="0" applyBorder="0" applyAlignment="0" applyProtection="0"/>
    <xf numFmtId="0" fontId="1" fillId="31" borderId="8" applyNumberFormat="0" applyFont="0" applyAlignment="0" applyProtection="0"/>
    <xf numFmtId="0" fontId="59" fillId="29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" fontId="9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center" wrapText="1" readingOrder="1"/>
    </xf>
    <xf numFmtId="0" fontId="19" fillId="0" borderId="10" xfId="0" applyFont="1" applyFill="1" applyBorder="1" applyAlignment="1">
      <alignment horizontal="right" vertical="center" wrapText="1" readingOrder="1"/>
    </xf>
    <xf numFmtId="3" fontId="19" fillId="0" borderId="10" xfId="0" applyNumberFormat="1" applyFont="1" applyFill="1" applyBorder="1" applyAlignment="1">
      <alignment horizontal="right" vertic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4" fontId="5" fillId="0" borderId="10" xfId="0" applyNumberFormat="1" applyFont="1" applyFill="1" applyBorder="1" applyAlignment="1">
      <alignment horizontal="left" vertical="center" wrapText="1"/>
    </xf>
    <xf numFmtId="43" fontId="5" fillId="0" borderId="10" xfId="62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80" fontId="5" fillId="0" borderId="15" xfId="62" applyNumberFormat="1" applyFont="1" applyFill="1" applyBorder="1" applyAlignment="1">
      <alignment vertical="center" wrapText="1"/>
    </xf>
    <xf numFmtId="180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0" fontId="16" fillId="0" borderId="10" xfId="0" applyFont="1" applyFill="1" applyBorder="1" applyAlignment="1">
      <alignment vertical="center" wrapText="1"/>
    </xf>
    <xf numFmtId="41" fontId="20" fillId="0" borderId="10" xfId="0" applyNumberFormat="1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41" fontId="20" fillId="0" borderId="1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/>
      <protection/>
    </xf>
    <xf numFmtId="180" fontId="1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17" fillId="34" borderId="10" xfId="42" applyFont="1" applyFill="1" applyBorder="1" applyAlignment="1" applyProtection="1">
      <alignment horizontal="center"/>
      <protection/>
    </xf>
    <xf numFmtId="0" fontId="17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3" fontId="1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35" borderId="0" xfId="0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6" fontId="0" fillId="0" borderId="10" xfId="0" applyNumberFormat="1" applyFill="1" applyBorder="1" applyAlignment="1">
      <alignment horizontal="left"/>
    </xf>
    <xf numFmtId="9" fontId="0" fillId="0" borderId="10" xfId="41" applyFont="1" applyBorder="1" applyAlignment="1">
      <alignment/>
    </xf>
    <xf numFmtId="180" fontId="0" fillId="0" borderId="10" xfId="62" applyNumberFormat="1" applyFont="1" applyBorder="1" applyAlignment="1">
      <alignment/>
    </xf>
    <xf numFmtId="4" fontId="0" fillId="0" borderId="10" xfId="62" applyNumberFormat="1" applyFont="1" applyBorder="1" applyAlignment="1">
      <alignment horizontal="center"/>
    </xf>
    <xf numFmtId="0" fontId="48" fillId="0" borderId="10" xfId="42" applyBorder="1" applyAlignment="1" applyProtection="1">
      <alignment wrapText="1"/>
      <protection/>
    </xf>
    <xf numFmtId="4" fontId="2" fillId="0" borderId="10" xfId="0" applyNumberFormat="1" applyFont="1" applyFill="1" applyBorder="1" applyAlignment="1">
      <alignment horizontal="center"/>
    </xf>
    <xf numFmtId="180" fontId="5" fillId="0" borderId="10" xfId="62" applyNumberFormat="1" applyFont="1" applyFill="1" applyBorder="1" applyAlignment="1">
      <alignment vertical="center" wrapText="1"/>
    </xf>
    <xf numFmtId="180" fontId="5" fillId="0" borderId="14" xfId="62" applyNumberFormat="1" applyFont="1" applyFill="1" applyBorder="1" applyAlignment="1">
      <alignment vertical="center" wrapText="1"/>
    </xf>
    <xf numFmtId="0" fontId="25" fillId="0" borderId="10" xfId="42" applyFont="1" applyBorder="1" applyAlignment="1" applyProtection="1">
      <alignment horizontal="center" vertical="top" wrapText="1"/>
      <protection/>
    </xf>
    <xf numFmtId="0" fontId="25" fillId="0" borderId="13" xfId="42" applyFont="1" applyBorder="1" applyAlignment="1" applyProtection="1">
      <alignment horizontal="center" vertical="top" wrapText="1"/>
      <protection/>
    </xf>
    <xf numFmtId="2" fontId="0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43" fontId="2" fillId="0" borderId="21" xfId="0" applyNumberFormat="1" applyFont="1" applyFill="1" applyBorder="1" applyAlignment="1">
      <alignment/>
    </xf>
    <xf numFmtId="43" fontId="2" fillId="0" borderId="22" xfId="0" applyNumberFormat="1" applyFont="1" applyFill="1" applyBorder="1" applyAlignment="1">
      <alignment/>
    </xf>
    <xf numFmtId="43" fontId="2" fillId="0" borderId="23" xfId="0" applyNumberFormat="1" applyFont="1" applyFill="1" applyBorder="1" applyAlignment="1">
      <alignment/>
    </xf>
    <xf numFmtId="43" fontId="2" fillId="0" borderId="10" xfId="4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6" fontId="2" fillId="0" borderId="10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12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/>
    </xf>
    <xf numFmtId="14" fontId="2" fillId="0" borderId="13" xfId="0" applyNumberFormat="1" applyFont="1" applyFill="1" applyBorder="1" applyAlignment="1">
      <alignment/>
    </xf>
    <xf numFmtId="14" fontId="2" fillId="0" borderId="24" xfId="0" applyNumberFormat="1" applyFont="1" applyFill="1" applyBorder="1" applyAlignment="1">
      <alignment/>
    </xf>
    <xf numFmtId="14" fontId="2" fillId="0" borderId="17" xfId="0" applyNumberFormat="1" applyFont="1" applyFill="1" applyBorder="1" applyAlignment="1">
      <alignment/>
    </xf>
    <xf numFmtId="14" fontId="2" fillId="0" borderId="25" xfId="0" applyNumberFormat="1" applyFont="1" applyFill="1" applyBorder="1" applyAlignment="1">
      <alignment/>
    </xf>
    <xf numFmtId="14" fontId="2" fillId="0" borderId="26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184" fontId="6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4" fontId="64" fillId="0" borderId="10" xfId="0" applyNumberFormat="1" applyFont="1" applyFill="1" applyBorder="1" applyAlignment="1">
      <alignment horizontal="center"/>
    </xf>
    <xf numFmtId="14" fontId="65" fillId="0" borderId="10" xfId="33" applyNumberFormat="1" applyFont="1" applyFill="1" applyBorder="1" applyAlignment="1">
      <alignment horizontal="center" vertical="top" wrapText="1" readingOrder="1"/>
      <protection/>
    </xf>
    <xf numFmtId="0" fontId="65" fillId="0" borderId="10" xfId="33" applyNumberFormat="1" applyFont="1" applyFill="1" applyBorder="1" applyAlignment="1">
      <alignment vertical="top" wrapText="1" readingOrder="1"/>
      <protection/>
    </xf>
    <xf numFmtId="0" fontId="66" fillId="0" borderId="10" xfId="0" applyFont="1" applyFill="1" applyBorder="1" applyAlignment="1">
      <alignment horizontal="justify" vertical="justify" wrapText="1"/>
    </xf>
    <xf numFmtId="0" fontId="64" fillId="0" borderId="10" xfId="0" applyFont="1" applyFill="1" applyBorder="1" applyAlignment="1">
      <alignment horizontal="left"/>
    </xf>
    <xf numFmtId="14" fontId="64" fillId="0" borderId="10" xfId="0" applyNumberFormat="1" applyFont="1" applyFill="1" applyBorder="1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14" fontId="63" fillId="0" borderId="10" xfId="0" applyNumberFormat="1" applyFont="1" applyFill="1" applyBorder="1" applyAlignment="1">
      <alignment horizontal="center"/>
    </xf>
    <xf numFmtId="3" fontId="63" fillId="0" borderId="10" xfId="0" applyNumberFormat="1" applyFont="1" applyFill="1" applyBorder="1" applyAlignment="1">
      <alignment horizontal="center"/>
    </xf>
    <xf numFmtId="4" fontId="63" fillId="0" borderId="10" xfId="0" applyNumberFormat="1" applyFont="1" applyFill="1" applyBorder="1" applyAlignment="1">
      <alignment horizontal="center"/>
    </xf>
    <xf numFmtId="14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1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43" fontId="63" fillId="0" borderId="10" xfId="43" applyNumberFormat="1" applyFont="1" applyFill="1" applyBorder="1" applyAlignment="1">
      <alignment horizontal="center" vertical="center"/>
    </xf>
    <xf numFmtId="0" fontId="68" fillId="0" borderId="10" xfId="0" applyNumberFormat="1" applyFont="1" applyFill="1" applyBorder="1" applyAlignment="1">
      <alignment/>
    </xf>
    <xf numFmtId="0" fontId="68" fillId="0" borderId="10" xfId="0" applyNumberFormat="1" applyFont="1" applyFill="1" applyBorder="1" applyAlignment="1">
      <alignment horizontal="left" vertical="center" wrapText="1"/>
    </xf>
    <xf numFmtId="181" fontId="22" fillId="36" borderId="10" xfId="0" applyNumberFormat="1" applyFont="1" applyFill="1" applyBorder="1" applyAlignment="1" applyProtection="1">
      <alignment vertical="center"/>
      <protection locked="0"/>
    </xf>
    <xf numFmtId="3" fontId="0" fillId="36" borderId="15" xfId="0" applyNumberFormat="1" applyFont="1" applyFill="1" applyBorder="1" applyAlignment="1" applyProtection="1">
      <alignment horizontal="right"/>
      <protection/>
    </xf>
    <xf numFmtId="14" fontId="18" fillId="36" borderId="10" xfId="0" applyNumberFormat="1" applyFont="1" applyFill="1" applyBorder="1" applyAlignment="1" applyProtection="1">
      <alignment horizontal="center" wrapText="1"/>
      <protection/>
    </xf>
    <xf numFmtId="0" fontId="18" fillId="36" borderId="10" xfId="0" applyFont="1" applyFill="1" applyBorder="1" applyAlignment="1" applyProtection="1">
      <alignment horizontal="center"/>
      <protection/>
    </xf>
    <xf numFmtId="0" fontId="18" fillId="36" borderId="10" xfId="0" applyFont="1" applyFill="1" applyBorder="1" applyAlignment="1">
      <alignment/>
    </xf>
    <xf numFmtId="180" fontId="18" fillId="36" borderId="10" xfId="62" applyNumberFormat="1" applyFont="1" applyFill="1" applyBorder="1" applyAlignment="1" applyProtection="1">
      <alignment horizontal="center" wrapText="1"/>
      <protection/>
    </xf>
    <xf numFmtId="14" fontId="0" fillId="36" borderId="10" xfId="0" applyNumberFormat="1" applyFont="1" applyFill="1" applyBorder="1" applyAlignment="1" applyProtection="1">
      <alignment horizontal="center" wrapText="1"/>
      <protection/>
    </xf>
    <xf numFmtId="14" fontId="0" fillId="36" borderId="10" xfId="62" applyNumberFormat="1" applyFont="1" applyFill="1" applyBorder="1" applyAlignment="1" applyProtection="1">
      <alignment horizontal="center" wrapText="1"/>
      <protection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 applyProtection="1">
      <alignment horizontal="center"/>
      <protection/>
    </xf>
    <xf numFmtId="1" fontId="6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2" fillId="0" borderId="27" xfId="0" applyNumberFormat="1" applyFont="1" applyFill="1" applyBorder="1" applyAlignment="1">
      <alignment horizontal="center"/>
    </xf>
    <xf numFmtId="14" fontId="2" fillId="0" borderId="28" xfId="0" applyNumberFormat="1" applyFont="1" applyFill="1" applyBorder="1" applyAlignment="1">
      <alignment horizontal="center"/>
    </xf>
    <xf numFmtId="14" fontId="2" fillId="0" borderId="29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4" xfId="62" applyNumberFormat="1" applyFont="1" applyFill="1" applyBorder="1" applyAlignment="1">
      <alignment horizontal="center" vertical="center" wrapText="1"/>
    </xf>
    <xf numFmtId="4" fontId="2" fillId="0" borderId="15" xfId="62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8" fillId="33" borderId="18" xfId="0" applyFont="1" applyFill="1" applyBorder="1" applyAlignment="1" applyProtection="1">
      <alignment horizontal="center" vertical="center" wrapText="1"/>
      <protection/>
    </xf>
    <xf numFmtId="0" fontId="18" fillId="33" borderId="13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left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18" fillId="33" borderId="1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wrapText="1"/>
    </xf>
    <xf numFmtId="0" fontId="21" fillId="0" borderId="31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14" fontId="21" fillId="0" borderId="24" xfId="0" applyNumberFormat="1" applyFont="1" applyBorder="1" applyAlignment="1" applyProtection="1">
      <alignment horizontal="left"/>
      <protection/>
    </xf>
    <xf numFmtId="14" fontId="21" fillId="0" borderId="31" xfId="0" applyNumberFormat="1" applyFont="1" applyBorder="1" applyAlignment="1" applyProtection="1">
      <alignment horizontal="left"/>
      <protection/>
    </xf>
    <xf numFmtId="0" fontId="23" fillId="0" borderId="31" xfId="0" applyFont="1" applyBorder="1" applyAlignment="1" applyProtection="1">
      <alignment horizontal="left"/>
      <protection/>
    </xf>
    <xf numFmtId="0" fontId="23" fillId="0" borderId="16" xfId="0" applyFont="1" applyBorder="1" applyAlignment="1" applyProtection="1">
      <alignment horizontal="left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8" fillId="33" borderId="30" xfId="0" applyFont="1" applyFill="1" applyBorder="1" applyAlignment="1" applyProtection="1">
      <alignment horizontal="center"/>
      <protection/>
    </xf>
    <xf numFmtId="0" fontId="18" fillId="33" borderId="15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18" fillId="33" borderId="14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43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18" fillId="0" borderId="14" xfId="0" applyFont="1" applyFill="1" applyBorder="1" applyAlignment="1" applyProtection="1">
      <alignment wrapText="1"/>
      <protection/>
    </xf>
    <xf numFmtId="0" fontId="0" fillId="0" borderId="30" xfId="0" applyFont="1" applyFill="1" applyBorder="1" applyAlignment="1" applyProtection="1">
      <alignment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8"/>
  <sheetViews>
    <sheetView zoomScalePageLayoutView="0" workbookViewId="0" topLeftCell="A7">
      <selection activeCell="G19" sqref="G19"/>
    </sheetView>
  </sheetViews>
  <sheetFormatPr defaultColWidth="9.140625" defaultRowHeight="15" outlineLevelRow="1"/>
  <cols>
    <col min="1" max="1" width="9.140625" style="10" customWidth="1"/>
    <col min="2" max="2" width="41.421875" style="5" customWidth="1"/>
    <col min="3" max="3" width="45.28125" style="5" customWidth="1"/>
    <col min="4" max="4" width="41.28125" style="5" customWidth="1"/>
    <col min="5" max="5" width="19.8515625" style="5" customWidth="1"/>
    <col min="6" max="6" width="15.8515625" style="5" customWidth="1"/>
    <col min="7" max="12" width="23.140625" style="5" customWidth="1"/>
    <col min="13" max="23" width="23.140625" style="0" customWidth="1"/>
  </cols>
  <sheetData>
    <row r="1" spans="2:4" ht="15">
      <c r="B1"/>
      <c r="C1"/>
      <c r="D1" s="24"/>
    </row>
    <row r="2" spans="2:4" ht="15">
      <c r="B2" s="198" t="s">
        <v>2083</v>
      </c>
      <c r="C2" s="198"/>
      <c r="D2" s="198"/>
    </row>
    <row r="3" spans="2:4" ht="15">
      <c r="B3" s="1" t="s">
        <v>189</v>
      </c>
      <c r="C3" s="199" t="s">
        <v>185</v>
      </c>
      <c r="D3" s="199"/>
    </row>
    <row r="4" spans="2:4" ht="15">
      <c r="B4" s="8" t="s">
        <v>2082</v>
      </c>
      <c r="C4" s="191" t="s">
        <v>1924</v>
      </c>
      <c r="D4" s="191"/>
    </row>
    <row r="5" spans="2:4" ht="52.5" customHeight="1">
      <c r="B5" s="8" t="s">
        <v>190</v>
      </c>
      <c r="C5" s="22" t="s">
        <v>2094</v>
      </c>
      <c r="D5" s="22" t="s">
        <v>2095</v>
      </c>
    </row>
    <row r="6" spans="2:12" s="10" customFormat="1" ht="15">
      <c r="B6" s="8" t="s">
        <v>165</v>
      </c>
      <c r="C6" s="192" t="s">
        <v>2096</v>
      </c>
      <c r="D6" s="193"/>
      <c r="E6" s="9"/>
      <c r="F6" s="9"/>
      <c r="G6" s="9"/>
      <c r="H6" s="9"/>
      <c r="I6" s="9"/>
      <c r="J6" s="9"/>
      <c r="K6" s="9"/>
      <c r="L6" s="9"/>
    </row>
    <row r="7" spans="2:12" s="10" customFormat="1" ht="36" customHeight="1">
      <c r="B7" s="8" t="s">
        <v>177</v>
      </c>
      <c r="C7" s="192"/>
      <c r="D7" s="193"/>
      <c r="E7" s="88"/>
      <c r="F7" s="88"/>
      <c r="G7" s="9"/>
      <c r="H7" s="9"/>
      <c r="I7" s="9"/>
      <c r="J7" s="9"/>
      <c r="K7" s="9"/>
      <c r="L7" s="9"/>
    </row>
    <row r="8" spans="2:12" s="10" customFormat="1" ht="26.25" customHeight="1">
      <c r="B8" s="8" t="s">
        <v>1193</v>
      </c>
      <c r="C8" s="192" t="s">
        <v>2097</v>
      </c>
      <c r="D8" s="193"/>
      <c r="E8" s="91"/>
      <c r="F8" s="91"/>
      <c r="G8" s="9"/>
      <c r="H8" s="9"/>
      <c r="I8" s="9"/>
      <c r="J8" s="9"/>
      <c r="K8" s="9"/>
      <c r="L8" s="9"/>
    </row>
    <row r="9" spans="2:4" ht="15">
      <c r="B9" s="8" t="s">
        <v>2085</v>
      </c>
      <c r="C9" s="204">
        <v>42157</v>
      </c>
      <c r="D9" s="191"/>
    </row>
    <row r="10" spans="2:4" ht="33" customHeight="1">
      <c r="B10" s="8" t="s">
        <v>1191</v>
      </c>
      <c r="C10" s="205">
        <v>1824130</v>
      </c>
      <c r="D10" s="206"/>
    </row>
    <row r="11" spans="2:4" ht="15">
      <c r="B11" s="194"/>
      <c r="C11" s="194"/>
      <c r="D11" s="194"/>
    </row>
    <row r="12" spans="2:9" ht="15">
      <c r="B12" s="8" t="s">
        <v>2086</v>
      </c>
      <c r="C12" s="191" t="s">
        <v>2087</v>
      </c>
      <c r="D12" s="191"/>
      <c r="E12" s="116"/>
      <c r="F12" s="116"/>
      <c r="G12" s="116"/>
      <c r="H12" s="116"/>
      <c r="I12" s="116"/>
    </row>
    <row r="13" spans="2:9" ht="28.5">
      <c r="B13" s="50" t="s">
        <v>2088</v>
      </c>
      <c r="C13" s="194"/>
      <c r="D13" s="194"/>
      <c r="E13" s="116"/>
      <c r="F13" s="116"/>
      <c r="G13" s="116"/>
      <c r="H13" s="116"/>
      <c r="I13" s="116"/>
    </row>
    <row r="14" spans="2:9" ht="15">
      <c r="B14" s="194" t="s">
        <v>186</v>
      </c>
      <c r="C14" s="194"/>
      <c r="D14" s="194"/>
      <c r="E14" s="116"/>
      <c r="F14" s="116"/>
      <c r="G14" s="116"/>
      <c r="H14" s="116"/>
      <c r="I14" s="116"/>
    </row>
    <row r="15" spans="2:9" ht="15">
      <c r="B15" s="200" t="s">
        <v>202</v>
      </c>
      <c r="C15" s="25" t="s">
        <v>1258</v>
      </c>
      <c r="D15" s="22" t="s">
        <v>1257</v>
      </c>
      <c r="E15" s="116"/>
      <c r="F15" s="116"/>
      <c r="G15" s="116"/>
      <c r="H15" s="116"/>
      <c r="I15" s="116"/>
    </row>
    <row r="16" spans="2:9" ht="15">
      <c r="B16" s="200"/>
      <c r="C16" s="25" t="s">
        <v>200</v>
      </c>
      <c r="D16" s="157">
        <v>19357489</v>
      </c>
      <c r="E16" s="116"/>
      <c r="F16" s="116"/>
      <c r="G16" s="116"/>
      <c r="H16" s="116"/>
      <c r="I16" s="116"/>
    </row>
    <row r="17" spans="2:9" ht="15">
      <c r="B17" s="200"/>
      <c r="C17" s="25" t="s">
        <v>192</v>
      </c>
      <c r="D17" s="164" t="s">
        <v>2099</v>
      </c>
      <c r="E17" s="116"/>
      <c r="F17" s="116"/>
      <c r="G17" s="116"/>
      <c r="H17" s="116"/>
      <c r="I17" s="116"/>
    </row>
    <row r="18" spans="2:9" ht="15">
      <c r="B18" s="200"/>
      <c r="C18" s="25" t="s">
        <v>1250</v>
      </c>
      <c r="D18" s="22" t="s">
        <v>2100</v>
      </c>
      <c r="E18" s="116"/>
      <c r="F18" s="116"/>
      <c r="G18" s="116"/>
      <c r="H18" s="116"/>
      <c r="I18" s="116"/>
    </row>
    <row r="19" spans="2:9" ht="29.25">
      <c r="B19" s="200"/>
      <c r="C19" s="27" t="s">
        <v>1252</v>
      </c>
      <c r="D19" s="22" t="s">
        <v>210</v>
      </c>
      <c r="E19" s="116"/>
      <c r="F19" s="116"/>
      <c r="G19" s="116"/>
      <c r="H19" s="116"/>
      <c r="I19" s="116"/>
    </row>
    <row r="20" spans="2:9" ht="33" customHeight="1">
      <c r="B20" s="200"/>
      <c r="C20" s="8" t="s">
        <v>1253</v>
      </c>
      <c r="D20" s="22" t="s">
        <v>2101</v>
      </c>
      <c r="E20" s="116"/>
      <c r="F20" s="116"/>
      <c r="G20" s="116"/>
      <c r="H20" s="116"/>
      <c r="I20" s="116"/>
    </row>
    <row r="21" spans="2:9" ht="50.25" customHeight="1">
      <c r="B21" s="200"/>
      <c r="C21" s="26" t="s">
        <v>1256</v>
      </c>
      <c r="D21" s="22" t="s">
        <v>1519</v>
      </c>
      <c r="E21" s="116"/>
      <c r="F21" s="116"/>
      <c r="G21" s="116"/>
      <c r="H21" s="116"/>
      <c r="I21" s="116"/>
    </row>
    <row r="22" spans="2:9" ht="43.5">
      <c r="B22" s="200"/>
      <c r="C22" s="27" t="s">
        <v>180</v>
      </c>
      <c r="D22" s="112" t="s">
        <v>210</v>
      </c>
      <c r="E22" s="116"/>
      <c r="F22" s="116"/>
      <c r="G22" s="116"/>
      <c r="H22" s="116"/>
      <c r="I22" s="116"/>
    </row>
    <row r="23" spans="2:9" ht="29.25">
      <c r="B23" s="200"/>
      <c r="C23" s="27" t="s">
        <v>1254</v>
      </c>
      <c r="D23" s="112" t="s">
        <v>210</v>
      </c>
      <c r="E23" s="116"/>
      <c r="F23" s="116"/>
      <c r="G23" s="116"/>
      <c r="H23" s="116"/>
      <c r="I23" s="116"/>
    </row>
    <row r="24" spans="2:13" ht="29.25">
      <c r="B24" s="200"/>
      <c r="C24" s="27" t="s">
        <v>1255</v>
      </c>
      <c r="D24" s="165" t="s">
        <v>2105</v>
      </c>
      <c r="E24" s="140"/>
      <c r="F24" s="140"/>
      <c r="G24" s="140"/>
      <c r="H24" s="140"/>
      <c r="I24" s="140"/>
      <c r="J24" s="6"/>
      <c r="K24" s="6"/>
      <c r="L24" s="6"/>
      <c r="M24" s="2"/>
    </row>
    <row r="25" spans="2:13" ht="15">
      <c r="B25" s="200" t="s">
        <v>187</v>
      </c>
      <c r="C25" s="200"/>
      <c r="D25" s="200"/>
      <c r="E25" s="140"/>
      <c r="F25" s="140"/>
      <c r="G25" s="140"/>
      <c r="H25" s="140"/>
      <c r="I25" s="140"/>
      <c r="J25" s="6"/>
      <c r="K25" s="6"/>
      <c r="L25" s="6"/>
      <c r="M25" s="2"/>
    </row>
    <row r="26" spans="2:9" ht="15">
      <c r="B26" s="200" t="s">
        <v>206</v>
      </c>
      <c r="C26" s="8" t="s">
        <v>2089</v>
      </c>
      <c r="D26" s="165" t="s">
        <v>2102</v>
      </c>
      <c r="E26" s="116"/>
      <c r="F26" s="116"/>
      <c r="G26" s="116"/>
      <c r="H26" s="116"/>
      <c r="I26" s="116"/>
    </row>
    <row r="27" spans="2:9" ht="15">
      <c r="B27" s="200"/>
      <c r="C27" s="8" t="s">
        <v>2090</v>
      </c>
      <c r="D27" s="166" t="s">
        <v>2103</v>
      </c>
      <c r="E27" s="116"/>
      <c r="F27" s="116"/>
      <c r="G27" s="116"/>
      <c r="H27" s="116"/>
      <c r="I27" s="116"/>
    </row>
    <row r="28" spans="2:9" ht="15">
      <c r="B28" s="200"/>
      <c r="C28" s="8" t="s">
        <v>2091</v>
      </c>
      <c r="D28" s="167">
        <v>41634</v>
      </c>
      <c r="E28" s="113"/>
      <c r="F28" s="113"/>
      <c r="G28" s="116"/>
      <c r="H28" s="116"/>
      <c r="I28" s="116"/>
    </row>
    <row r="29" spans="2:9" ht="15">
      <c r="B29" s="200"/>
      <c r="C29" s="8" t="s">
        <v>2092</v>
      </c>
      <c r="D29" s="167">
        <v>41666</v>
      </c>
      <c r="E29" s="113"/>
      <c r="F29" s="113"/>
      <c r="G29" s="116"/>
      <c r="H29" s="116"/>
      <c r="I29" s="116"/>
    </row>
    <row r="30" spans="2:9" ht="15">
      <c r="B30" s="200"/>
      <c r="C30" s="8" t="s">
        <v>2093</v>
      </c>
      <c r="D30" s="168">
        <v>980</v>
      </c>
      <c r="E30" s="114"/>
      <c r="F30" s="114"/>
      <c r="G30" s="116"/>
      <c r="H30" s="116"/>
      <c r="I30" s="116"/>
    </row>
    <row r="31" spans="2:9" ht="15.75" thickBot="1">
      <c r="B31" s="200"/>
      <c r="C31" s="8" t="s">
        <v>75</v>
      </c>
      <c r="D31" s="169">
        <v>14</v>
      </c>
      <c r="E31" s="115"/>
      <c r="F31" s="115"/>
      <c r="G31" s="116"/>
      <c r="H31" s="116"/>
      <c r="I31" s="116"/>
    </row>
    <row r="32" spans="2:9" ht="15.75" thickBot="1">
      <c r="B32" s="200"/>
      <c r="C32" s="195" t="s">
        <v>76</v>
      </c>
      <c r="D32" s="197"/>
      <c r="E32" s="116"/>
      <c r="F32" s="116"/>
      <c r="G32" s="201" t="s">
        <v>1188</v>
      </c>
      <c r="H32" s="202"/>
      <c r="I32" s="203"/>
    </row>
    <row r="33" spans="2:12" s="10" customFormat="1" ht="30">
      <c r="B33" s="200"/>
      <c r="C33" s="28" t="s">
        <v>183</v>
      </c>
      <c r="D33" s="153">
        <f>D34+D36</f>
        <v>3926473.04</v>
      </c>
      <c r="E33" s="141"/>
      <c r="F33" s="117"/>
      <c r="G33" s="118">
        <f>D33</f>
        <v>3926473.04</v>
      </c>
      <c r="H33" s="119">
        <f>E33*$C$7</f>
        <v>0</v>
      </c>
      <c r="I33" s="120">
        <f>F33*$E$7</f>
        <v>0</v>
      </c>
      <c r="J33" s="9"/>
      <c r="K33" s="9"/>
      <c r="L33" s="9"/>
    </row>
    <row r="34" spans="2:12" s="10" customFormat="1" ht="30">
      <c r="B34" s="200"/>
      <c r="C34" s="29" t="s">
        <v>182</v>
      </c>
      <c r="D34" s="152">
        <v>3926473.04</v>
      </c>
      <c r="E34" s="121"/>
      <c r="F34" s="122"/>
      <c r="G34" s="118">
        <f>D34</f>
        <v>3926473.04</v>
      </c>
      <c r="H34" s="119">
        <f>E34*$C$7</f>
        <v>0</v>
      </c>
      <c r="I34" s="120">
        <f>F34*$E$7</f>
        <v>0</v>
      </c>
      <c r="J34" s="9"/>
      <c r="K34" s="9"/>
      <c r="L34" s="9"/>
    </row>
    <row r="35" spans="2:12" s="10" customFormat="1" ht="30">
      <c r="B35" s="200"/>
      <c r="C35" s="29" t="s">
        <v>184</v>
      </c>
      <c r="D35" s="121">
        <v>0</v>
      </c>
      <c r="E35" s="121"/>
      <c r="F35" s="122"/>
      <c r="G35" s="118"/>
      <c r="H35" s="119"/>
      <c r="I35" s="120"/>
      <c r="J35" s="9"/>
      <c r="K35" s="9"/>
      <c r="L35" s="9"/>
    </row>
    <row r="36" spans="2:9" ht="60">
      <c r="B36" s="200"/>
      <c r="C36" s="29" t="s">
        <v>36</v>
      </c>
      <c r="D36" s="152">
        <v>0</v>
      </c>
      <c r="E36" s="123"/>
      <c r="F36" s="122"/>
      <c r="G36" s="118">
        <f>D36</f>
        <v>0</v>
      </c>
      <c r="H36" s="119">
        <f>E36*$C$7</f>
        <v>0</v>
      </c>
      <c r="I36" s="120">
        <f>F36*$E$7</f>
        <v>0</v>
      </c>
    </row>
    <row r="37" spans="2:9" ht="30">
      <c r="B37" s="200"/>
      <c r="C37" s="29" t="s">
        <v>77</v>
      </c>
      <c r="D37" s="121">
        <v>0</v>
      </c>
      <c r="E37" s="121"/>
      <c r="F37" s="122"/>
      <c r="G37" s="118"/>
      <c r="H37" s="119"/>
      <c r="I37" s="120"/>
    </row>
    <row r="38" spans="2:9" ht="15.75" thickBot="1">
      <c r="B38" s="200"/>
      <c r="C38" s="29" t="s">
        <v>181</v>
      </c>
      <c r="D38" s="121">
        <v>0</v>
      </c>
      <c r="E38" s="121"/>
      <c r="F38" s="122"/>
      <c r="G38" s="124">
        <f>D38</f>
        <v>0</v>
      </c>
      <c r="H38" s="125">
        <f>E38</f>
        <v>0</v>
      </c>
      <c r="I38" s="126"/>
    </row>
    <row r="39" spans="2:9" ht="28.5">
      <c r="B39" s="200"/>
      <c r="C39" s="8" t="s">
        <v>166</v>
      </c>
      <c r="D39" s="190">
        <v>1494</v>
      </c>
      <c r="E39" s="116"/>
      <c r="F39" s="116"/>
      <c r="G39" s="116"/>
      <c r="H39" s="116"/>
      <c r="I39" s="116"/>
    </row>
    <row r="40" spans="2:9" ht="41.25" customHeight="1">
      <c r="B40" s="200"/>
      <c r="C40" s="8" t="s">
        <v>78</v>
      </c>
      <c r="D40" s="170">
        <v>42732</v>
      </c>
      <c r="E40" s="116"/>
      <c r="F40" s="142"/>
      <c r="G40" s="116"/>
      <c r="H40" s="116"/>
      <c r="I40" s="116"/>
    </row>
    <row r="41" spans="2:9" ht="30" customHeight="1">
      <c r="B41" s="200"/>
      <c r="C41" s="8" t="s">
        <v>39</v>
      </c>
      <c r="D41" s="171">
        <v>1177088.6</v>
      </c>
      <c r="E41" s="116"/>
      <c r="F41" s="116"/>
      <c r="G41" s="116"/>
      <c r="H41" s="116"/>
      <c r="I41" s="116"/>
    </row>
    <row r="42" spans="2:12" s="10" customFormat="1" ht="28.5">
      <c r="B42" s="200"/>
      <c r="C42" s="8" t="s">
        <v>37</v>
      </c>
      <c r="D42" s="165" t="s">
        <v>195</v>
      </c>
      <c r="E42" s="116"/>
      <c r="F42" s="116"/>
      <c r="G42" s="116"/>
      <c r="H42" s="116"/>
      <c r="I42" s="116"/>
      <c r="J42" s="9"/>
      <c r="K42" s="9"/>
      <c r="L42" s="9"/>
    </row>
    <row r="43" spans="2:9" ht="42.75">
      <c r="B43" s="200"/>
      <c r="C43" s="8" t="s">
        <v>38</v>
      </c>
      <c r="D43" s="165" t="s">
        <v>210</v>
      </c>
      <c r="E43" s="116"/>
      <c r="F43" s="116"/>
      <c r="G43" s="116"/>
      <c r="H43" s="116"/>
      <c r="I43" s="116"/>
    </row>
    <row r="44" spans="2:9" ht="15">
      <c r="B44" s="200" t="s">
        <v>188</v>
      </c>
      <c r="C44" s="200"/>
      <c r="D44" s="200"/>
      <c r="E44" s="116"/>
      <c r="F44" s="116"/>
      <c r="G44" s="116"/>
      <c r="H44" s="116"/>
      <c r="I44" s="116"/>
    </row>
    <row r="45" spans="2:12" ht="36" customHeight="1">
      <c r="B45" s="194" t="s">
        <v>191</v>
      </c>
      <c r="C45" s="8" t="s">
        <v>1251</v>
      </c>
      <c r="D45" s="177" t="s">
        <v>209</v>
      </c>
      <c r="E45" s="143"/>
      <c r="F45" s="143"/>
      <c r="G45" s="143"/>
      <c r="H45" s="143"/>
      <c r="I45" s="143"/>
      <c r="J45"/>
      <c r="K45"/>
      <c r="L45"/>
    </row>
    <row r="46" spans="1:15" s="94" customFormat="1" ht="29.25">
      <c r="A46" s="10"/>
      <c r="B46" s="194"/>
      <c r="C46" s="26" t="s">
        <v>79</v>
      </c>
      <c r="D46" s="127">
        <v>0</v>
      </c>
      <c r="E46" s="116"/>
      <c r="F46" s="116"/>
      <c r="G46" s="116"/>
      <c r="H46" s="116"/>
      <c r="I46" s="116"/>
      <c r="J46" s="172"/>
      <c r="K46" s="172"/>
      <c r="L46" s="172"/>
      <c r="M46" s="173"/>
      <c r="N46" s="173"/>
      <c r="O46" s="173"/>
    </row>
    <row r="47" spans="1:15" s="94" customFormat="1" ht="29.25">
      <c r="A47" s="10"/>
      <c r="B47" s="194"/>
      <c r="C47" s="26" t="s">
        <v>167</v>
      </c>
      <c r="D47" s="127">
        <v>0</v>
      </c>
      <c r="E47" s="140"/>
      <c r="F47" s="140"/>
      <c r="G47" s="140"/>
      <c r="H47" s="140"/>
      <c r="I47" s="140"/>
      <c r="J47" s="174"/>
      <c r="K47" s="174"/>
      <c r="L47" s="174"/>
      <c r="M47" s="175"/>
      <c r="N47" s="173"/>
      <c r="O47" s="173"/>
    </row>
    <row r="48" spans="1:15" s="94" customFormat="1" ht="59.25" customHeight="1">
      <c r="A48" s="10"/>
      <c r="B48" s="194"/>
      <c r="C48" s="27" t="s">
        <v>80</v>
      </c>
      <c r="D48" s="112"/>
      <c r="E48" s="140"/>
      <c r="F48" s="140"/>
      <c r="G48" s="140"/>
      <c r="H48" s="140"/>
      <c r="I48" s="140"/>
      <c r="J48" s="174"/>
      <c r="K48" s="174"/>
      <c r="L48" s="174"/>
      <c r="M48" s="175"/>
      <c r="N48" s="173"/>
      <c r="O48" s="173"/>
    </row>
    <row r="49" spans="1:15" s="94" customFormat="1" ht="15">
      <c r="A49" s="10"/>
      <c r="B49" s="194" t="s">
        <v>193</v>
      </c>
      <c r="C49" s="194"/>
      <c r="D49" s="194"/>
      <c r="E49" s="140"/>
      <c r="F49" s="140"/>
      <c r="G49" s="140"/>
      <c r="H49" s="140"/>
      <c r="I49" s="140"/>
      <c r="J49" s="174"/>
      <c r="K49" s="174"/>
      <c r="L49" s="174"/>
      <c r="M49" s="175"/>
      <c r="N49" s="173"/>
      <c r="O49" s="173"/>
    </row>
    <row r="50" spans="1:15" s="94" customFormat="1" ht="15">
      <c r="A50" s="10"/>
      <c r="B50" s="194" t="s">
        <v>81</v>
      </c>
      <c r="C50" s="8" t="s">
        <v>156</v>
      </c>
      <c r="D50" s="112" t="s">
        <v>210</v>
      </c>
      <c r="E50" s="140"/>
      <c r="F50" s="140"/>
      <c r="G50" s="140"/>
      <c r="H50" s="140"/>
      <c r="I50" s="140"/>
      <c r="J50" s="174"/>
      <c r="K50" s="174"/>
      <c r="L50" s="174"/>
      <c r="M50" s="175"/>
      <c r="N50" s="173"/>
      <c r="O50" s="173"/>
    </row>
    <row r="51" spans="1:15" s="94" customFormat="1" ht="15">
      <c r="A51" s="10"/>
      <c r="B51" s="194"/>
      <c r="C51" s="176" t="s">
        <v>82</v>
      </c>
      <c r="D51" s="177">
        <v>0</v>
      </c>
      <c r="E51" s="140"/>
      <c r="F51" s="140"/>
      <c r="G51" s="140"/>
      <c r="H51" s="140"/>
      <c r="I51" s="140"/>
      <c r="J51" s="174"/>
      <c r="K51" s="174"/>
      <c r="L51" s="174"/>
      <c r="M51" s="175"/>
      <c r="N51" s="173"/>
      <c r="O51" s="173"/>
    </row>
    <row r="52" spans="1:15" s="94" customFormat="1" ht="15">
      <c r="A52" s="10"/>
      <c r="B52" s="194"/>
      <c r="C52" s="176" t="s">
        <v>174</v>
      </c>
      <c r="D52" s="177">
        <v>0</v>
      </c>
      <c r="E52" s="116"/>
      <c r="F52" s="116"/>
      <c r="G52" s="116"/>
      <c r="H52" s="116"/>
      <c r="I52" s="116"/>
      <c r="J52" s="172"/>
      <c r="K52" s="172"/>
      <c r="L52" s="172"/>
      <c r="M52" s="173"/>
      <c r="N52" s="173"/>
      <c r="O52" s="173"/>
    </row>
    <row r="53" spans="1:15" s="94" customFormat="1" ht="31.5" customHeight="1">
      <c r="A53" s="10"/>
      <c r="B53" s="194"/>
      <c r="C53" s="176" t="s">
        <v>173</v>
      </c>
      <c r="D53" s="159"/>
      <c r="E53" s="116"/>
      <c r="F53" s="116"/>
      <c r="G53" s="116"/>
      <c r="H53" s="116"/>
      <c r="I53" s="116"/>
      <c r="J53" s="172"/>
      <c r="K53" s="172"/>
      <c r="L53" s="172"/>
      <c r="M53" s="173"/>
      <c r="N53" s="173"/>
      <c r="O53" s="173"/>
    </row>
    <row r="54" spans="1:15" s="94" customFormat="1" ht="45.75" customHeight="1">
      <c r="A54" s="10"/>
      <c r="B54" s="194"/>
      <c r="C54" s="176" t="s">
        <v>175</v>
      </c>
      <c r="D54" s="160"/>
      <c r="E54" s="116"/>
      <c r="F54" s="116"/>
      <c r="G54" s="116"/>
      <c r="H54" s="116"/>
      <c r="I54" s="116"/>
      <c r="J54" s="172"/>
      <c r="K54" s="172"/>
      <c r="L54" s="172"/>
      <c r="M54" s="173"/>
      <c r="N54" s="173"/>
      <c r="O54" s="173"/>
    </row>
    <row r="55" spans="1:15" s="94" customFormat="1" ht="123.75" customHeight="1">
      <c r="A55" s="10"/>
      <c r="B55" s="194"/>
      <c r="C55" s="176" t="s">
        <v>194</v>
      </c>
      <c r="D55" s="161"/>
      <c r="E55" s="116"/>
      <c r="F55" s="116"/>
      <c r="G55" s="116"/>
      <c r="H55" s="116"/>
      <c r="I55" s="116"/>
      <c r="J55" s="172"/>
      <c r="K55" s="172"/>
      <c r="L55" s="172"/>
      <c r="M55" s="173"/>
      <c r="N55" s="173"/>
      <c r="O55" s="173"/>
    </row>
    <row r="56" spans="1:15" s="94" customFormat="1" ht="15">
      <c r="A56" s="10"/>
      <c r="B56" s="194"/>
      <c r="C56" s="8" t="s">
        <v>157</v>
      </c>
      <c r="D56" s="165" t="s">
        <v>210</v>
      </c>
      <c r="E56" s="116"/>
      <c r="F56" s="116"/>
      <c r="G56" s="116"/>
      <c r="H56" s="116"/>
      <c r="I56" s="116"/>
      <c r="J56" s="172"/>
      <c r="K56" s="172"/>
      <c r="L56" s="172"/>
      <c r="M56" s="173"/>
      <c r="N56" s="173"/>
      <c r="O56" s="173"/>
    </row>
    <row r="57" spans="1:15" s="94" customFormat="1" ht="15">
      <c r="A57" s="10"/>
      <c r="B57" s="194"/>
      <c r="C57" s="195" t="s">
        <v>196</v>
      </c>
      <c r="D57" s="195"/>
      <c r="E57" s="116"/>
      <c r="F57" s="116"/>
      <c r="G57" s="116"/>
      <c r="H57" s="116"/>
      <c r="I57" s="116"/>
      <c r="J57" s="172"/>
      <c r="K57" s="172"/>
      <c r="L57" s="172"/>
      <c r="M57" s="173"/>
      <c r="N57" s="173"/>
      <c r="O57" s="173"/>
    </row>
    <row r="58" spans="1:15" s="94" customFormat="1" ht="15">
      <c r="A58" s="10"/>
      <c r="B58" s="194"/>
      <c r="C58" s="30" t="s">
        <v>83</v>
      </c>
      <c r="D58" s="113"/>
      <c r="E58" s="116"/>
      <c r="F58" s="116"/>
      <c r="G58" s="116"/>
      <c r="H58" s="116"/>
      <c r="I58" s="116"/>
      <c r="J58" s="172"/>
      <c r="K58" s="172"/>
      <c r="L58" s="172"/>
      <c r="M58" s="173"/>
      <c r="N58" s="173"/>
      <c r="O58" s="173"/>
    </row>
    <row r="59" spans="1:15" s="94" customFormat="1" ht="15">
      <c r="A59" s="10"/>
      <c r="B59" s="194"/>
      <c r="C59" s="30" t="s">
        <v>84</v>
      </c>
      <c r="D59" s="165" t="s">
        <v>210</v>
      </c>
      <c r="E59" s="116"/>
      <c r="F59" s="116"/>
      <c r="G59" s="116"/>
      <c r="H59" s="116"/>
      <c r="I59" s="116"/>
      <c r="J59" s="172"/>
      <c r="K59" s="172"/>
      <c r="L59" s="172"/>
      <c r="M59" s="173"/>
      <c r="N59" s="173"/>
      <c r="O59" s="173"/>
    </row>
    <row r="60" spans="1:15" s="94" customFormat="1" ht="15">
      <c r="A60" s="10"/>
      <c r="B60" s="194"/>
      <c r="C60" s="30" t="s">
        <v>85</v>
      </c>
      <c r="D60" s="165" t="s">
        <v>210</v>
      </c>
      <c r="E60" s="116"/>
      <c r="F60" s="116"/>
      <c r="G60" s="116"/>
      <c r="H60" s="116"/>
      <c r="I60" s="116"/>
      <c r="J60" s="172"/>
      <c r="K60" s="172"/>
      <c r="L60" s="172"/>
      <c r="M60" s="173"/>
      <c r="N60" s="173"/>
      <c r="O60" s="173"/>
    </row>
    <row r="61" spans="1:15" s="94" customFormat="1" ht="15">
      <c r="A61" s="10"/>
      <c r="B61" s="194"/>
      <c r="C61" s="196" t="s">
        <v>86</v>
      </c>
      <c r="D61" s="196"/>
      <c r="E61" s="116"/>
      <c r="F61" s="116"/>
      <c r="G61" s="116"/>
      <c r="H61" s="116"/>
      <c r="I61" s="116"/>
      <c r="J61" s="172"/>
      <c r="K61" s="172"/>
      <c r="L61" s="172"/>
      <c r="M61" s="173"/>
      <c r="N61" s="173"/>
      <c r="O61" s="173"/>
    </row>
    <row r="62" spans="1:15" s="94" customFormat="1" ht="15">
      <c r="A62" s="10"/>
      <c r="B62" s="194"/>
      <c r="C62" s="179" t="s">
        <v>87</v>
      </c>
      <c r="D62" s="167">
        <v>41801</v>
      </c>
      <c r="E62" s="116"/>
      <c r="F62" s="116"/>
      <c r="G62" s="116"/>
      <c r="H62" s="116"/>
      <c r="I62" s="116"/>
      <c r="J62" s="172"/>
      <c r="K62" s="172"/>
      <c r="L62" s="172"/>
      <c r="M62" s="173"/>
      <c r="N62" s="173"/>
      <c r="O62" s="173"/>
    </row>
    <row r="63" spans="1:15" s="94" customFormat="1" ht="15">
      <c r="A63" s="10"/>
      <c r="B63" s="194"/>
      <c r="C63" s="178" t="s">
        <v>926</v>
      </c>
      <c r="D63" s="165" t="s">
        <v>209</v>
      </c>
      <c r="E63" s="116"/>
      <c r="F63" s="116"/>
      <c r="G63" s="116"/>
      <c r="H63" s="116"/>
      <c r="I63" s="116"/>
      <c r="J63" s="172"/>
      <c r="K63" s="172"/>
      <c r="L63" s="172"/>
      <c r="M63" s="173"/>
      <c r="N63" s="173"/>
      <c r="O63" s="173"/>
    </row>
    <row r="64" spans="1:15" s="94" customFormat="1" ht="15">
      <c r="A64" s="10"/>
      <c r="B64" s="194"/>
      <c r="C64" s="178" t="s">
        <v>927</v>
      </c>
      <c r="D64" s="165" t="s">
        <v>209</v>
      </c>
      <c r="E64" s="116"/>
      <c r="F64" s="116"/>
      <c r="G64" s="116"/>
      <c r="H64" s="116"/>
      <c r="I64" s="116"/>
      <c r="J64" s="172"/>
      <c r="K64" s="172"/>
      <c r="L64" s="172"/>
      <c r="M64" s="173"/>
      <c r="N64" s="173"/>
      <c r="O64" s="173"/>
    </row>
    <row r="65" spans="1:15" s="94" customFormat="1" ht="15">
      <c r="A65" s="10"/>
      <c r="B65" s="194"/>
      <c r="C65" s="178" t="s">
        <v>128</v>
      </c>
      <c r="D65" s="158" t="s">
        <v>2084</v>
      </c>
      <c r="E65" s="116"/>
      <c r="F65" s="116"/>
      <c r="G65" s="116"/>
      <c r="H65" s="116"/>
      <c r="I65" s="116"/>
      <c r="J65" s="172"/>
      <c r="K65" s="172"/>
      <c r="L65" s="172"/>
      <c r="M65" s="173"/>
      <c r="N65" s="173"/>
      <c r="O65" s="173"/>
    </row>
    <row r="66" spans="1:15" s="94" customFormat="1" ht="15">
      <c r="A66" s="10"/>
      <c r="B66" s="108"/>
      <c r="C66" s="109" t="s">
        <v>129</v>
      </c>
      <c r="D66" s="167" t="s">
        <v>2084</v>
      </c>
      <c r="E66" s="116"/>
      <c r="F66" s="116"/>
      <c r="G66" s="116"/>
      <c r="H66" s="116"/>
      <c r="I66" s="116"/>
      <c r="J66" s="172"/>
      <c r="K66" s="172"/>
      <c r="L66" s="172"/>
      <c r="M66" s="173"/>
      <c r="N66" s="173"/>
      <c r="O66" s="173"/>
    </row>
    <row r="67" spans="2:9" ht="15">
      <c r="B67" s="194" t="s">
        <v>195</v>
      </c>
      <c r="C67" s="194"/>
      <c r="D67" s="194"/>
      <c r="E67" s="116"/>
      <c r="F67" s="116"/>
      <c r="G67" s="116"/>
      <c r="H67" s="116"/>
      <c r="I67" s="116"/>
    </row>
    <row r="68" spans="2:9" ht="15">
      <c r="B68" s="194" t="s">
        <v>197</v>
      </c>
      <c r="C68" s="195" t="s">
        <v>130</v>
      </c>
      <c r="D68" s="195"/>
      <c r="E68" s="116"/>
      <c r="F68" s="116"/>
      <c r="G68" s="116"/>
      <c r="H68" s="116"/>
      <c r="I68" s="116"/>
    </row>
    <row r="69" spans="2:9" ht="15">
      <c r="B69" s="194"/>
      <c r="C69" s="30" t="s">
        <v>131</v>
      </c>
      <c r="D69" s="162"/>
      <c r="E69" s="116"/>
      <c r="F69" s="116"/>
      <c r="G69" s="116"/>
      <c r="H69" s="116"/>
      <c r="I69" s="116"/>
    </row>
    <row r="70" spans="2:12" ht="15">
      <c r="B70" s="194"/>
      <c r="C70" s="30" t="s">
        <v>132</v>
      </c>
      <c r="D70" s="163"/>
      <c r="E70" s="116"/>
      <c r="F70" s="116"/>
      <c r="G70" s="116"/>
      <c r="H70" s="116"/>
      <c r="I70" s="116"/>
      <c r="K70"/>
      <c r="L70"/>
    </row>
    <row r="71" spans="2:9" ht="28.5">
      <c r="B71" s="194"/>
      <c r="C71" s="8" t="s">
        <v>133</v>
      </c>
      <c r="D71" s="128"/>
      <c r="E71" s="116"/>
      <c r="F71" s="116"/>
      <c r="G71" s="116"/>
      <c r="H71" s="116"/>
      <c r="I71" s="116"/>
    </row>
    <row r="72" spans="2:9" ht="15">
      <c r="B72" s="198" t="s">
        <v>198</v>
      </c>
      <c r="C72" s="218"/>
      <c r="D72" s="218"/>
      <c r="E72" s="116"/>
      <c r="F72" s="116"/>
      <c r="G72" s="116"/>
      <c r="H72" s="116"/>
      <c r="I72" s="116"/>
    </row>
    <row r="73" spans="2:9" ht="15">
      <c r="B73" s="194" t="s">
        <v>199</v>
      </c>
      <c r="C73" s="210" t="s">
        <v>134</v>
      </c>
      <c r="D73" s="211"/>
      <c r="E73" s="116"/>
      <c r="F73" s="116"/>
      <c r="G73" s="116"/>
      <c r="H73" s="116"/>
      <c r="I73" s="116"/>
    </row>
    <row r="74" spans="2:12" s="10" customFormat="1" ht="30">
      <c r="B74" s="194"/>
      <c r="C74" s="12" t="s">
        <v>135</v>
      </c>
      <c r="D74" s="95"/>
      <c r="E74" s="95"/>
      <c r="F74" s="22"/>
      <c r="G74" s="129"/>
      <c r="H74" s="129"/>
      <c r="I74" s="129"/>
      <c r="J74" s="87"/>
      <c r="K74" s="9"/>
      <c r="L74" s="9"/>
    </row>
    <row r="75" spans="2:10" ht="30">
      <c r="B75" s="194"/>
      <c r="C75" s="11" t="s">
        <v>136</v>
      </c>
      <c r="D75" s="152"/>
      <c r="E75" s="102"/>
      <c r="F75" s="102"/>
      <c r="G75" s="129"/>
      <c r="H75" s="129"/>
      <c r="I75" s="129"/>
      <c r="J75" s="46"/>
    </row>
    <row r="76" spans="2:10" ht="15">
      <c r="B76" s="194"/>
      <c r="C76" s="11" t="s">
        <v>137</v>
      </c>
      <c r="D76" s="130"/>
      <c r="E76" s="130"/>
      <c r="F76" s="130"/>
      <c r="G76" s="129"/>
      <c r="H76" s="129"/>
      <c r="I76" s="129"/>
      <c r="J76" s="46"/>
    </row>
    <row r="77" spans="2:10" ht="30">
      <c r="B77" s="194"/>
      <c r="C77" s="11" t="s">
        <v>138</v>
      </c>
      <c r="D77" s="152"/>
      <c r="E77" s="102"/>
      <c r="F77" s="102"/>
      <c r="G77" s="129"/>
      <c r="H77" s="129"/>
      <c r="I77" s="129"/>
      <c r="J77" s="46"/>
    </row>
    <row r="78" spans="2:10" ht="30">
      <c r="B78" s="194"/>
      <c r="C78" s="11" t="s">
        <v>1187</v>
      </c>
      <c r="D78" s="152"/>
      <c r="E78" s="102"/>
      <c r="F78" s="102"/>
      <c r="G78" s="129"/>
      <c r="H78" s="129"/>
      <c r="I78" s="129"/>
      <c r="J78" s="46"/>
    </row>
    <row r="79" spans="2:12" ht="45">
      <c r="B79" s="194"/>
      <c r="C79" s="11" t="s">
        <v>1183</v>
      </c>
      <c r="D79" s="96"/>
      <c r="E79" s="96"/>
      <c r="F79" s="96"/>
      <c r="G79" s="129"/>
      <c r="H79" s="129"/>
      <c r="I79" s="129"/>
      <c r="J79" s="46"/>
      <c r="L79"/>
    </row>
    <row r="80" spans="2:10" ht="15">
      <c r="B80" s="194"/>
      <c r="C80" s="31" t="s">
        <v>1184</v>
      </c>
      <c r="D80" s="96" t="s">
        <v>2104</v>
      </c>
      <c r="E80" s="31"/>
      <c r="F80" s="96"/>
      <c r="G80" s="129"/>
      <c r="H80" s="129"/>
      <c r="I80" s="129"/>
      <c r="J80" s="46"/>
    </row>
    <row r="81" spans="2:10" ht="75">
      <c r="B81" s="194"/>
      <c r="C81" s="31" t="s">
        <v>1185</v>
      </c>
      <c r="D81" s="131"/>
      <c r="E81" s="131"/>
      <c r="F81" s="131"/>
      <c r="G81" s="129"/>
      <c r="H81" s="129"/>
      <c r="I81" s="129"/>
      <c r="J81" s="46"/>
    </row>
    <row r="82" spans="2:9" ht="32.25" customHeight="1">
      <c r="B82" s="194"/>
      <c r="C82" s="31" t="s">
        <v>1186</v>
      </c>
      <c r="D82" s="111"/>
      <c r="E82" s="132"/>
      <c r="F82" s="111"/>
      <c r="G82" s="116"/>
      <c r="H82" s="116"/>
      <c r="I82" s="116"/>
    </row>
    <row r="83" spans="2:9" ht="15">
      <c r="B83" s="194"/>
      <c r="C83" s="212"/>
      <c r="D83" s="212"/>
      <c r="E83" s="116"/>
      <c r="F83" s="116"/>
      <c r="G83" s="116"/>
      <c r="H83" s="116"/>
      <c r="I83" s="116"/>
    </row>
    <row r="84" spans="2:9" ht="15">
      <c r="B84" s="194"/>
      <c r="C84" s="213" t="s">
        <v>142</v>
      </c>
      <c r="D84" s="213"/>
      <c r="E84" s="116"/>
      <c r="F84" s="116"/>
      <c r="G84" s="116"/>
      <c r="H84" s="116"/>
      <c r="I84" s="116"/>
    </row>
    <row r="85" spans="2:9" ht="30">
      <c r="B85" s="194"/>
      <c r="C85" s="42" t="s">
        <v>1657</v>
      </c>
      <c r="D85" s="44">
        <f>D86</f>
        <v>0</v>
      </c>
      <c r="E85" s="44">
        <f>E86</f>
        <v>0</v>
      </c>
      <c r="F85" s="44">
        <f>F86</f>
        <v>0</v>
      </c>
      <c r="G85" s="116"/>
      <c r="H85" s="116"/>
      <c r="I85" s="116"/>
    </row>
    <row r="86" spans="2:9" ht="30" hidden="1" outlineLevel="1">
      <c r="B86" s="194"/>
      <c r="C86" s="38" t="s">
        <v>1259</v>
      </c>
      <c r="D86" s="41"/>
      <c r="E86" s="116"/>
      <c r="F86" s="116"/>
      <c r="G86" s="116"/>
      <c r="H86" s="116"/>
      <c r="I86" s="116"/>
    </row>
    <row r="87" spans="2:9" ht="15" hidden="1" outlineLevel="1">
      <c r="B87" s="194"/>
      <c r="C87" s="38" t="s">
        <v>1260</v>
      </c>
      <c r="D87" s="40"/>
      <c r="E87" s="116"/>
      <c r="F87" s="116"/>
      <c r="G87" s="116"/>
      <c r="H87" s="116"/>
      <c r="I87" s="116"/>
    </row>
    <row r="88" spans="2:9" ht="75" hidden="1" outlineLevel="1">
      <c r="B88" s="194"/>
      <c r="C88" s="31" t="s">
        <v>143</v>
      </c>
      <c r="D88" s="128"/>
      <c r="E88" s="116"/>
      <c r="F88" s="116"/>
      <c r="G88" s="116"/>
      <c r="H88" s="116"/>
      <c r="I88" s="116"/>
    </row>
    <row r="89" spans="2:9" ht="15" hidden="1" outlineLevel="1">
      <c r="B89" s="194"/>
      <c r="C89" s="31" t="s">
        <v>144</v>
      </c>
      <c r="D89" s="128"/>
      <c r="E89" s="116"/>
      <c r="F89" s="116"/>
      <c r="G89" s="116"/>
      <c r="H89" s="116"/>
      <c r="I89" s="116"/>
    </row>
    <row r="90" spans="2:9" ht="15" hidden="1" outlineLevel="1">
      <c r="B90" s="194"/>
      <c r="C90" s="32" t="s">
        <v>145</v>
      </c>
      <c r="D90" s="128"/>
      <c r="E90" s="116"/>
      <c r="F90" s="116"/>
      <c r="G90" s="116"/>
      <c r="H90" s="116"/>
      <c r="I90" s="116"/>
    </row>
    <row r="91" spans="2:9" ht="15" hidden="1" outlineLevel="1">
      <c r="B91" s="194"/>
      <c r="C91" s="32" t="s">
        <v>146</v>
      </c>
      <c r="D91" s="128"/>
      <c r="E91" s="116"/>
      <c r="F91" s="116"/>
      <c r="G91" s="116"/>
      <c r="H91" s="116"/>
      <c r="I91" s="116"/>
    </row>
    <row r="92" spans="2:13" ht="15" hidden="1" outlineLevel="1">
      <c r="B92" s="194"/>
      <c r="C92" s="32" t="s">
        <v>172</v>
      </c>
      <c r="D92" s="128"/>
      <c r="E92" s="116"/>
      <c r="F92" s="116"/>
      <c r="G92" s="116"/>
      <c r="H92" s="116"/>
      <c r="I92" s="116"/>
      <c r="M92" s="7"/>
    </row>
    <row r="93" spans="2:9" ht="15" hidden="1" outlineLevel="1">
      <c r="B93" s="194"/>
      <c r="C93" s="32" t="s">
        <v>147</v>
      </c>
      <c r="D93" s="128"/>
      <c r="E93" s="116"/>
      <c r="F93" s="116"/>
      <c r="G93" s="116"/>
      <c r="H93" s="116"/>
      <c r="I93" s="116"/>
    </row>
    <row r="94" spans="2:9" ht="27" hidden="1" outlineLevel="1">
      <c r="B94" s="194"/>
      <c r="C94" s="31" t="s">
        <v>1261</v>
      </c>
      <c r="D94" s="128"/>
      <c r="E94" s="116"/>
      <c r="F94" s="116"/>
      <c r="G94" s="116"/>
      <c r="H94" s="116"/>
      <c r="I94" s="116"/>
    </row>
    <row r="95" spans="2:9" ht="15" collapsed="1">
      <c r="B95" s="194"/>
      <c r="C95" s="31"/>
      <c r="D95" s="128"/>
      <c r="E95" s="116"/>
      <c r="F95" s="116"/>
      <c r="G95" s="116"/>
      <c r="H95" s="116"/>
      <c r="I95" s="116"/>
    </row>
    <row r="96" spans="2:9" ht="15">
      <c r="B96" s="194"/>
      <c r="C96" s="42" t="s">
        <v>745</v>
      </c>
      <c r="D96" s="44">
        <f>D97</f>
        <v>0</v>
      </c>
      <c r="E96" s="44">
        <f>E97</f>
        <v>0</v>
      </c>
      <c r="F96" s="44">
        <f>F97</f>
        <v>0</v>
      </c>
      <c r="G96" s="116"/>
      <c r="H96" s="116"/>
      <c r="I96" s="116"/>
    </row>
    <row r="97" spans="2:9" ht="30" hidden="1" outlineLevel="1">
      <c r="B97" s="194"/>
      <c r="C97" s="38" t="s">
        <v>1259</v>
      </c>
      <c r="D97" s="144"/>
      <c r="E97" s="116"/>
      <c r="F97" s="116"/>
      <c r="G97" s="116"/>
      <c r="H97" s="116"/>
      <c r="I97" s="116"/>
    </row>
    <row r="98" spans="2:9" ht="15" hidden="1" outlineLevel="1">
      <c r="B98" s="194"/>
      <c r="C98" s="38" t="s">
        <v>1260</v>
      </c>
      <c r="D98" s="130"/>
      <c r="E98" s="116"/>
      <c r="F98" s="116"/>
      <c r="G98" s="116"/>
      <c r="H98" s="116"/>
      <c r="I98" s="116"/>
    </row>
    <row r="99" spans="2:23" s="10" customFormat="1" ht="15" hidden="1" outlineLevel="1">
      <c r="B99" s="194"/>
      <c r="C99" s="38" t="s">
        <v>149</v>
      </c>
      <c r="D99" s="133"/>
      <c r="E99" s="133"/>
      <c r="F99" s="133"/>
      <c r="G99" s="133"/>
      <c r="H99" s="133"/>
      <c r="I99" s="1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2:23" ht="27" hidden="1" outlineLevel="1">
      <c r="B100" s="194"/>
      <c r="C100" s="38" t="s">
        <v>150</v>
      </c>
      <c r="D100" s="128"/>
      <c r="E100" s="128"/>
      <c r="F100" s="128"/>
      <c r="G100" s="128"/>
      <c r="H100" s="128"/>
      <c r="I100" s="128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2:23" ht="15" hidden="1" outlineLevel="1">
      <c r="B101" s="194"/>
      <c r="C101" s="38" t="s">
        <v>151</v>
      </c>
      <c r="D101" s="128"/>
      <c r="E101" s="128"/>
      <c r="F101" s="128"/>
      <c r="G101" s="128"/>
      <c r="H101" s="128"/>
      <c r="I101" s="128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2:23" ht="15" hidden="1" outlineLevel="1">
      <c r="B102" s="194"/>
      <c r="C102" s="38" t="s">
        <v>152</v>
      </c>
      <c r="D102" s="134"/>
      <c r="E102" s="134"/>
      <c r="F102" s="134"/>
      <c r="G102" s="134"/>
      <c r="H102" s="134"/>
      <c r="I102" s="134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ht="87" hidden="1" outlineLevel="1">
      <c r="B103" s="194"/>
      <c r="C103" s="31" t="s">
        <v>153</v>
      </c>
      <c r="D103" s="133"/>
      <c r="E103" s="133"/>
      <c r="F103" s="135"/>
      <c r="G103" s="133"/>
      <c r="H103" s="133"/>
      <c r="I103" s="1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2:23" ht="27" hidden="1" outlineLevel="1">
      <c r="B104" s="194"/>
      <c r="C104" s="31" t="s">
        <v>154</v>
      </c>
      <c r="D104" s="128"/>
      <c r="E104" s="128"/>
      <c r="F104" s="136"/>
      <c r="G104" s="128"/>
      <c r="H104" s="128"/>
      <c r="I104" s="128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2:23" ht="15" hidden="1" outlineLevel="1">
      <c r="B105" s="194"/>
      <c r="C105" s="31" t="s">
        <v>155</v>
      </c>
      <c r="D105" s="128"/>
      <c r="E105" s="128"/>
      <c r="F105" s="136"/>
      <c r="G105" s="128"/>
      <c r="H105" s="128"/>
      <c r="I105" s="128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2:9" ht="15" hidden="1" outlineLevel="1">
      <c r="B106" s="194"/>
      <c r="C106" s="31" t="s">
        <v>1076</v>
      </c>
      <c r="D106" s="128"/>
      <c r="E106" s="145"/>
      <c r="F106" s="116"/>
      <c r="G106" s="116"/>
      <c r="H106" s="116"/>
      <c r="I106" s="116"/>
    </row>
    <row r="107" spans="2:9" ht="27" hidden="1" outlineLevel="1">
      <c r="B107" s="194"/>
      <c r="C107" s="31" t="s">
        <v>1261</v>
      </c>
      <c r="D107" s="128"/>
      <c r="E107" s="145"/>
      <c r="F107" s="116"/>
      <c r="G107" s="116"/>
      <c r="H107" s="116"/>
      <c r="I107" s="116"/>
    </row>
    <row r="108" spans="2:9" ht="15" collapsed="1">
      <c r="B108" s="194"/>
      <c r="C108" s="31"/>
      <c r="D108" s="128"/>
      <c r="E108" s="145"/>
      <c r="F108" s="116"/>
      <c r="G108" s="116"/>
      <c r="H108" s="116"/>
      <c r="I108" s="116"/>
    </row>
    <row r="109" spans="2:9" ht="15">
      <c r="B109" s="194"/>
      <c r="C109" s="42" t="s">
        <v>746</v>
      </c>
      <c r="D109" s="44"/>
      <c r="E109" s="103"/>
      <c r="F109" s="44"/>
      <c r="G109" s="116"/>
      <c r="H109" s="116"/>
      <c r="I109" s="116"/>
    </row>
    <row r="110" spans="2:9" ht="30" hidden="1" outlineLevel="1">
      <c r="B110" s="194"/>
      <c r="C110" s="38" t="s">
        <v>1259</v>
      </c>
      <c r="D110" s="144"/>
      <c r="E110" s="102"/>
      <c r="F110" s="116"/>
      <c r="G110" s="116"/>
      <c r="H110" s="116"/>
      <c r="I110" s="116"/>
    </row>
    <row r="111" spans="2:9" ht="15" hidden="1" outlineLevel="1">
      <c r="B111" s="194"/>
      <c r="C111" s="38" t="s">
        <v>1260</v>
      </c>
      <c r="D111" s="130"/>
      <c r="E111" s="113"/>
      <c r="F111" s="116"/>
      <c r="G111" s="116"/>
      <c r="H111" s="116"/>
      <c r="I111" s="116"/>
    </row>
    <row r="112" spans="2:9" ht="39" hidden="1" outlineLevel="1">
      <c r="B112" s="194"/>
      <c r="C112" s="38" t="s">
        <v>1077</v>
      </c>
      <c r="D112" s="96"/>
      <c r="E112" s="92"/>
      <c r="F112" s="116"/>
      <c r="G112" s="116"/>
      <c r="H112" s="116"/>
      <c r="I112" s="116"/>
    </row>
    <row r="113" spans="2:9" ht="87" hidden="1" outlineLevel="1">
      <c r="B113" s="194"/>
      <c r="C113" s="31" t="s">
        <v>1078</v>
      </c>
      <c r="D113" s="96"/>
      <c r="E113" s="31"/>
      <c r="F113" s="116"/>
      <c r="G113" s="116"/>
      <c r="H113" s="116"/>
      <c r="I113" s="116"/>
    </row>
    <row r="114" spans="2:9" ht="15" hidden="1" outlineLevel="1">
      <c r="B114" s="194"/>
      <c r="C114" s="31" t="s">
        <v>1079</v>
      </c>
      <c r="D114" s="95"/>
      <c r="E114" s="22"/>
      <c r="F114" s="116"/>
      <c r="G114" s="116"/>
      <c r="H114" s="116"/>
      <c r="I114" s="116"/>
    </row>
    <row r="115" spans="2:9" ht="15" hidden="1" outlineLevel="1">
      <c r="B115" s="194"/>
      <c r="C115" s="31" t="s">
        <v>1080</v>
      </c>
      <c r="D115" s="137"/>
      <c r="E115" s="146"/>
      <c r="F115" s="116"/>
      <c r="G115" s="116"/>
      <c r="H115" s="116"/>
      <c r="I115" s="116"/>
    </row>
    <row r="116" spans="2:9" ht="15" hidden="1" outlineLevel="1">
      <c r="B116" s="194"/>
      <c r="C116" s="31" t="s">
        <v>1081</v>
      </c>
      <c r="D116" s="133"/>
      <c r="E116" s="133"/>
      <c r="F116" s="116"/>
      <c r="G116" s="116"/>
      <c r="H116" s="116"/>
      <c r="I116" s="116"/>
    </row>
    <row r="117" spans="2:9" ht="15" hidden="1" outlineLevel="1">
      <c r="B117" s="194"/>
      <c r="C117" s="31" t="s">
        <v>1082</v>
      </c>
      <c r="D117" s="138"/>
      <c r="E117" s="138"/>
      <c r="F117" s="116"/>
      <c r="G117" s="116"/>
      <c r="H117" s="116"/>
      <c r="I117" s="116"/>
    </row>
    <row r="118" spans="2:9" ht="15" hidden="1" outlineLevel="1">
      <c r="B118" s="194"/>
      <c r="C118" s="31" t="s">
        <v>1083</v>
      </c>
      <c r="D118" s="128"/>
      <c r="E118" s="128"/>
      <c r="F118" s="116"/>
      <c r="G118" s="116"/>
      <c r="H118" s="116"/>
      <c r="I118" s="116"/>
    </row>
    <row r="119" spans="2:9" ht="30" hidden="1" outlineLevel="1">
      <c r="B119" s="194"/>
      <c r="C119" s="31" t="s">
        <v>1084</v>
      </c>
      <c r="D119" s="128"/>
      <c r="E119" s="128"/>
      <c r="F119" s="116"/>
      <c r="G119" s="116"/>
      <c r="H119" s="116"/>
      <c r="I119" s="116"/>
    </row>
    <row r="120" spans="2:9" ht="27" hidden="1" outlineLevel="1">
      <c r="B120" s="194"/>
      <c r="C120" s="31" t="s">
        <v>1261</v>
      </c>
      <c r="D120" s="128"/>
      <c r="E120" s="128"/>
      <c r="F120" s="116"/>
      <c r="G120" s="116"/>
      <c r="H120" s="116"/>
      <c r="I120" s="116"/>
    </row>
    <row r="121" spans="2:9" ht="15" collapsed="1">
      <c r="B121" s="194"/>
      <c r="C121" s="31"/>
      <c r="D121" s="128"/>
      <c r="E121" s="116"/>
      <c r="F121" s="116"/>
      <c r="G121" s="116"/>
      <c r="H121" s="116"/>
      <c r="I121" s="116"/>
    </row>
    <row r="122" spans="2:9" ht="15">
      <c r="B122" s="194"/>
      <c r="C122" s="42" t="s">
        <v>747</v>
      </c>
      <c r="D122" s="44">
        <f>D123</f>
        <v>0</v>
      </c>
      <c r="E122" s="44">
        <f>E123</f>
        <v>0</v>
      </c>
      <c r="F122" s="44">
        <f>F123</f>
        <v>0</v>
      </c>
      <c r="G122" s="116"/>
      <c r="H122" s="116"/>
      <c r="I122" s="116"/>
    </row>
    <row r="123" spans="2:9" ht="30" hidden="1" outlineLevel="1">
      <c r="B123" s="194"/>
      <c r="C123" s="38" t="s">
        <v>1259</v>
      </c>
      <c r="D123" s="41"/>
      <c r="E123" s="116"/>
      <c r="F123" s="116"/>
      <c r="G123" s="116"/>
      <c r="H123" s="116"/>
      <c r="I123" s="116"/>
    </row>
    <row r="124" spans="2:9" ht="15" hidden="1" outlineLevel="1">
      <c r="B124" s="194"/>
      <c r="C124" s="38" t="s">
        <v>1260</v>
      </c>
      <c r="D124" s="40"/>
      <c r="E124" s="116"/>
      <c r="F124" s="116"/>
      <c r="G124" s="116"/>
      <c r="H124" s="116"/>
      <c r="I124" s="116"/>
    </row>
    <row r="125" spans="2:9" ht="30" hidden="1" outlineLevel="1">
      <c r="B125" s="194"/>
      <c r="C125" s="31" t="s">
        <v>1085</v>
      </c>
      <c r="D125" s="128"/>
      <c r="E125" s="116"/>
      <c r="F125" s="116"/>
      <c r="G125" s="116"/>
      <c r="H125" s="116"/>
      <c r="I125" s="116"/>
    </row>
    <row r="126" spans="2:9" ht="15" hidden="1" outlineLevel="1">
      <c r="B126" s="194"/>
      <c r="C126" s="31" t="s">
        <v>1079</v>
      </c>
      <c r="D126" s="128"/>
      <c r="E126" s="116"/>
      <c r="F126" s="116"/>
      <c r="G126" s="116"/>
      <c r="H126" s="116"/>
      <c r="I126" s="116"/>
    </row>
    <row r="127" spans="2:9" ht="27" hidden="1" outlineLevel="1">
      <c r="B127" s="194"/>
      <c r="C127" s="38" t="s">
        <v>1086</v>
      </c>
      <c r="D127" s="128"/>
      <c r="E127" s="116"/>
      <c r="F127" s="116"/>
      <c r="G127" s="116"/>
      <c r="H127" s="116"/>
      <c r="I127" s="116"/>
    </row>
    <row r="128" spans="2:9" ht="39" hidden="1" outlineLevel="1">
      <c r="B128" s="194"/>
      <c r="C128" s="31" t="s">
        <v>1087</v>
      </c>
      <c r="D128" s="128"/>
      <c r="E128" s="116"/>
      <c r="F128" s="116"/>
      <c r="G128" s="116"/>
      <c r="H128" s="116"/>
      <c r="I128" s="116"/>
    </row>
    <row r="129" spans="2:9" ht="15" hidden="1" outlineLevel="1">
      <c r="B129" s="194"/>
      <c r="C129" s="31" t="s">
        <v>1088</v>
      </c>
      <c r="D129" s="128"/>
      <c r="E129" s="116"/>
      <c r="F129" s="116"/>
      <c r="G129" s="116"/>
      <c r="H129" s="116"/>
      <c r="I129" s="116"/>
    </row>
    <row r="130" spans="2:9" ht="30" hidden="1" outlineLevel="1">
      <c r="B130" s="194"/>
      <c r="C130" s="31" t="s">
        <v>1089</v>
      </c>
      <c r="D130" s="128"/>
      <c r="E130" s="116"/>
      <c r="F130" s="116"/>
      <c r="G130" s="116"/>
      <c r="H130" s="116"/>
      <c r="I130" s="116"/>
    </row>
    <row r="131" spans="2:9" ht="30" hidden="1" outlineLevel="1">
      <c r="B131" s="194"/>
      <c r="C131" s="31" t="s">
        <v>1090</v>
      </c>
      <c r="D131" s="128"/>
      <c r="E131" s="116"/>
      <c r="F131" s="116"/>
      <c r="G131" s="116"/>
      <c r="H131" s="116"/>
      <c r="I131" s="116"/>
    </row>
    <row r="132" spans="2:9" ht="15" hidden="1" outlineLevel="1">
      <c r="B132" s="194"/>
      <c r="C132" s="31" t="s">
        <v>148</v>
      </c>
      <c r="D132" s="128"/>
      <c r="E132" s="116"/>
      <c r="F132" s="116"/>
      <c r="G132" s="116"/>
      <c r="H132" s="116"/>
      <c r="I132" s="116"/>
    </row>
    <row r="133" spans="2:9" ht="30" hidden="1" outlineLevel="1">
      <c r="B133" s="194"/>
      <c r="C133" s="31" t="s">
        <v>1091</v>
      </c>
      <c r="D133" s="128"/>
      <c r="E133" s="116"/>
      <c r="F133" s="116"/>
      <c r="G133" s="116"/>
      <c r="H133" s="116"/>
      <c r="I133" s="116"/>
    </row>
    <row r="134" spans="2:9" ht="27" hidden="1" outlineLevel="1">
      <c r="B134" s="194"/>
      <c r="C134" s="31" t="s">
        <v>1261</v>
      </c>
      <c r="D134" s="128"/>
      <c r="E134" s="116"/>
      <c r="F134" s="116"/>
      <c r="G134" s="116"/>
      <c r="H134" s="116"/>
      <c r="I134" s="116"/>
    </row>
    <row r="135" spans="2:9" ht="15" collapsed="1">
      <c r="B135" s="194"/>
      <c r="C135" s="31"/>
      <c r="D135" s="128"/>
      <c r="E135" s="116"/>
      <c r="F135" s="116"/>
      <c r="G135" s="116"/>
      <c r="H135" s="116"/>
      <c r="I135" s="116"/>
    </row>
    <row r="136" spans="2:9" ht="30">
      <c r="B136" s="194"/>
      <c r="C136" s="42" t="s">
        <v>748</v>
      </c>
      <c r="D136" s="103">
        <f>D79</f>
        <v>0</v>
      </c>
      <c r="E136" s="104">
        <f>E137</f>
        <v>0</v>
      </c>
      <c r="F136" s="103"/>
      <c r="G136" s="116"/>
      <c r="H136" s="116"/>
      <c r="I136" s="116"/>
    </row>
    <row r="137" spans="2:9" ht="30" hidden="1" outlineLevel="1">
      <c r="B137" s="194"/>
      <c r="C137" s="38" t="s">
        <v>1259</v>
      </c>
      <c r="D137" s="144"/>
      <c r="E137" s="147"/>
      <c r="F137" s="102"/>
      <c r="G137" s="116"/>
      <c r="H137" s="116"/>
      <c r="I137" s="116"/>
    </row>
    <row r="138" spans="2:9" ht="15" hidden="1" outlineLevel="1">
      <c r="B138" s="194"/>
      <c r="C138" s="38" t="s">
        <v>1260</v>
      </c>
      <c r="D138" s="130"/>
      <c r="E138" s="148"/>
      <c r="F138" s="113"/>
      <c r="G138" s="116"/>
      <c r="H138" s="116"/>
      <c r="I138" s="116"/>
    </row>
    <row r="139" spans="2:9" ht="30" hidden="1" outlineLevel="1">
      <c r="B139" s="194"/>
      <c r="C139" s="38" t="s">
        <v>1092</v>
      </c>
      <c r="D139" s="128"/>
      <c r="E139" s="148"/>
      <c r="F139" s="129"/>
      <c r="G139" s="116"/>
      <c r="H139" s="116"/>
      <c r="I139" s="116"/>
    </row>
    <row r="140" spans="2:9" ht="15" hidden="1" outlineLevel="1">
      <c r="B140" s="194"/>
      <c r="C140" s="31" t="s">
        <v>1093</v>
      </c>
      <c r="D140" s="96"/>
      <c r="E140" s="148"/>
      <c r="F140" s="129"/>
      <c r="G140" s="116"/>
      <c r="H140" s="116"/>
      <c r="I140" s="116"/>
    </row>
    <row r="141" spans="2:9" ht="15" hidden="1" outlineLevel="1">
      <c r="B141" s="194"/>
      <c r="C141" s="38" t="s">
        <v>1094</v>
      </c>
      <c r="D141" s="96"/>
      <c r="E141" s="148"/>
      <c r="F141" s="129"/>
      <c r="G141" s="116"/>
      <c r="H141" s="116"/>
      <c r="I141" s="116"/>
    </row>
    <row r="142" spans="2:9" ht="30" hidden="1" outlineLevel="1">
      <c r="B142" s="194"/>
      <c r="C142" s="31" t="s">
        <v>1095</v>
      </c>
      <c r="D142" s="128"/>
      <c r="E142" s="148"/>
      <c r="F142" s="129"/>
      <c r="G142" s="116"/>
      <c r="H142" s="116"/>
      <c r="I142" s="116"/>
    </row>
    <row r="143" spans="2:9" ht="15" hidden="1" outlineLevel="1">
      <c r="B143" s="194"/>
      <c r="C143" s="31" t="s">
        <v>1096</v>
      </c>
      <c r="D143" s="128"/>
      <c r="E143" s="148"/>
      <c r="F143" s="22"/>
      <c r="G143" s="116"/>
      <c r="H143" s="116"/>
      <c r="I143" s="116"/>
    </row>
    <row r="144" spans="2:9" ht="14.25" customHeight="1" hidden="1" outlineLevel="1">
      <c r="B144" s="194"/>
      <c r="C144" s="31" t="s">
        <v>147</v>
      </c>
      <c r="D144" s="128"/>
      <c r="E144" s="148"/>
      <c r="F144" s="129"/>
      <c r="G144" s="116"/>
      <c r="H144" s="116"/>
      <c r="I144" s="116"/>
    </row>
    <row r="145" spans="2:9" ht="15" collapsed="1">
      <c r="B145" s="194"/>
      <c r="C145" s="31"/>
      <c r="D145" s="128"/>
      <c r="E145" s="149"/>
      <c r="F145" s="150"/>
      <c r="G145" s="116"/>
      <c r="H145" s="116"/>
      <c r="I145" s="116"/>
    </row>
    <row r="146" spans="2:9" ht="15">
      <c r="B146" s="194"/>
      <c r="C146" s="43" t="s">
        <v>749</v>
      </c>
      <c r="D146" s="44">
        <f>D147</f>
        <v>0</v>
      </c>
      <c r="E146" s="44">
        <f>E147</f>
        <v>0</v>
      </c>
      <c r="F146" s="44"/>
      <c r="G146" s="116"/>
      <c r="H146" s="116"/>
      <c r="I146" s="116"/>
    </row>
    <row r="147" spans="2:9" ht="30" hidden="1" outlineLevel="1">
      <c r="B147" s="194"/>
      <c r="C147" s="38" t="s">
        <v>1259</v>
      </c>
      <c r="D147" s="41"/>
      <c r="E147" s="116"/>
      <c r="F147" s="116"/>
      <c r="G147" s="116"/>
      <c r="H147" s="116"/>
      <c r="I147" s="116"/>
    </row>
    <row r="148" spans="2:9" ht="15" hidden="1" outlineLevel="1">
      <c r="B148" s="194"/>
      <c r="C148" s="38" t="s">
        <v>1260</v>
      </c>
      <c r="D148" s="40"/>
      <c r="E148" s="116"/>
      <c r="F148" s="116"/>
      <c r="G148" s="116"/>
      <c r="H148" s="116"/>
      <c r="I148" s="116"/>
    </row>
    <row r="149" spans="2:9" ht="15" hidden="1" outlineLevel="1">
      <c r="B149" s="194"/>
      <c r="C149" s="31" t="s">
        <v>1097</v>
      </c>
      <c r="D149" s="128"/>
      <c r="E149" s="116"/>
      <c r="F149" s="116"/>
      <c r="G149" s="116"/>
      <c r="H149" s="116"/>
      <c r="I149" s="116"/>
    </row>
    <row r="150" spans="2:9" ht="15" hidden="1" outlineLevel="1">
      <c r="B150" s="194"/>
      <c r="C150" s="31" t="s">
        <v>1098</v>
      </c>
      <c r="D150" s="128"/>
      <c r="E150" s="116"/>
      <c r="F150" s="116"/>
      <c r="G150" s="116"/>
      <c r="H150" s="116"/>
      <c r="I150" s="116"/>
    </row>
    <row r="151" spans="2:9" ht="15" hidden="1" outlineLevel="1">
      <c r="B151" s="194"/>
      <c r="C151" s="31" t="s">
        <v>1079</v>
      </c>
      <c r="D151" s="128"/>
      <c r="E151" s="116"/>
      <c r="F151" s="116"/>
      <c r="G151" s="116"/>
      <c r="H151" s="116"/>
      <c r="I151" s="116"/>
    </row>
    <row r="152" spans="2:9" ht="15" hidden="1" outlineLevel="1">
      <c r="B152" s="194"/>
      <c r="C152" s="31" t="s">
        <v>1099</v>
      </c>
      <c r="D152" s="128"/>
      <c r="E152" s="116"/>
      <c r="F152" s="116"/>
      <c r="G152" s="116"/>
      <c r="H152" s="116"/>
      <c r="I152" s="116"/>
    </row>
    <row r="153" spans="2:9" ht="15" hidden="1" outlineLevel="1">
      <c r="B153" s="194"/>
      <c r="C153" s="31" t="s">
        <v>147</v>
      </c>
      <c r="D153" s="128"/>
      <c r="E153" s="116"/>
      <c r="F153" s="116"/>
      <c r="G153" s="116"/>
      <c r="H153" s="116"/>
      <c r="I153" s="116"/>
    </row>
    <row r="154" spans="2:9" ht="27" hidden="1" outlineLevel="1">
      <c r="B154" s="194"/>
      <c r="C154" s="31" t="s">
        <v>1261</v>
      </c>
      <c r="D154" s="128"/>
      <c r="E154" s="116"/>
      <c r="F154" s="116"/>
      <c r="G154" s="116"/>
      <c r="H154" s="116"/>
      <c r="I154" s="116"/>
    </row>
    <row r="155" spans="2:9" ht="15" collapsed="1">
      <c r="B155" s="194"/>
      <c r="C155" s="31"/>
      <c r="D155" s="128"/>
      <c r="E155" s="116"/>
      <c r="F155" s="116"/>
      <c r="G155" s="116"/>
      <c r="H155" s="116"/>
      <c r="I155" s="116"/>
    </row>
    <row r="156" spans="2:9" ht="15">
      <c r="B156" s="194"/>
      <c r="C156" s="43" t="s">
        <v>750</v>
      </c>
      <c r="D156" s="44">
        <f>D157</f>
        <v>0</v>
      </c>
      <c r="E156" s="44">
        <f>E157</f>
        <v>0</v>
      </c>
      <c r="F156" s="44">
        <f>F157</f>
        <v>0</v>
      </c>
      <c r="G156" s="116"/>
      <c r="H156" s="116"/>
      <c r="I156" s="116"/>
    </row>
    <row r="157" spans="2:9" ht="30" hidden="1" outlineLevel="1">
      <c r="B157" s="194"/>
      <c r="C157" s="38" t="s">
        <v>1259</v>
      </c>
      <c r="D157" s="41"/>
      <c r="E157" s="116"/>
      <c r="F157" s="116"/>
      <c r="G157" s="116"/>
      <c r="H157" s="116"/>
      <c r="I157" s="116"/>
    </row>
    <row r="158" spans="2:9" ht="15" hidden="1" outlineLevel="1">
      <c r="B158" s="194"/>
      <c r="C158" s="38" t="s">
        <v>1260</v>
      </c>
      <c r="D158" s="40"/>
      <c r="E158" s="116"/>
      <c r="F158" s="116"/>
      <c r="G158" s="116"/>
      <c r="H158" s="116"/>
      <c r="I158" s="116"/>
    </row>
    <row r="159" spans="2:9" ht="75" hidden="1" outlineLevel="1">
      <c r="B159" s="194"/>
      <c r="C159" s="31" t="s">
        <v>1100</v>
      </c>
      <c r="D159" s="128"/>
      <c r="E159" s="116"/>
      <c r="F159" s="116"/>
      <c r="G159" s="116"/>
      <c r="H159" s="116"/>
      <c r="I159" s="116"/>
    </row>
    <row r="160" spans="2:9" ht="15" hidden="1" outlineLevel="1">
      <c r="B160" s="194"/>
      <c r="C160" s="31" t="s">
        <v>1101</v>
      </c>
      <c r="D160" s="128"/>
      <c r="E160" s="116"/>
      <c r="F160" s="116"/>
      <c r="G160" s="116"/>
      <c r="H160" s="116"/>
      <c r="I160" s="116"/>
    </row>
    <row r="161" spans="2:9" ht="15" hidden="1" outlineLevel="1">
      <c r="B161" s="194"/>
      <c r="C161" s="31" t="s">
        <v>1102</v>
      </c>
      <c r="D161" s="128"/>
      <c r="E161" s="116"/>
      <c r="F161" s="116"/>
      <c r="G161" s="116"/>
      <c r="H161" s="116"/>
      <c r="I161" s="116"/>
    </row>
    <row r="162" spans="2:9" ht="15" collapsed="1">
      <c r="B162" s="194"/>
      <c r="C162" s="31"/>
      <c r="D162" s="128"/>
      <c r="E162" s="116"/>
      <c r="F162" s="116"/>
      <c r="G162" s="116"/>
      <c r="H162" s="116"/>
      <c r="I162" s="116"/>
    </row>
    <row r="163" spans="2:9" ht="15">
      <c r="B163" s="194"/>
      <c r="C163" s="43" t="s">
        <v>751</v>
      </c>
      <c r="D163" s="44">
        <f>D164</f>
        <v>0</v>
      </c>
      <c r="E163" s="44">
        <f>E164</f>
        <v>0</v>
      </c>
      <c r="F163" s="44">
        <f>F164</f>
        <v>0</v>
      </c>
      <c r="G163" s="116"/>
      <c r="H163" s="116"/>
      <c r="I163" s="116"/>
    </row>
    <row r="164" spans="2:9" ht="30" hidden="1" outlineLevel="1">
      <c r="B164" s="194"/>
      <c r="C164" s="38" t="s">
        <v>1259</v>
      </c>
      <c r="D164" s="41"/>
      <c r="E164" s="116"/>
      <c r="F164" s="116"/>
      <c r="G164" s="116"/>
      <c r="H164" s="116"/>
      <c r="I164" s="116"/>
    </row>
    <row r="165" spans="2:9" ht="15" hidden="1" outlineLevel="1">
      <c r="B165" s="194"/>
      <c r="C165" s="38" t="s">
        <v>1260</v>
      </c>
      <c r="D165" s="40"/>
      <c r="E165" s="116"/>
      <c r="F165" s="116"/>
      <c r="G165" s="116"/>
      <c r="H165" s="116"/>
      <c r="I165" s="116"/>
    </row>
    <row r="166" spans="2:9" ht="60" hidden="1" outlineLevel="1">
      <c r="B166" s="194"/>
      <c r="C166" s="31" t="s">
        <v>1103</v>
      </c>
      <c r="D166" s="128"/>
      <c r="E166" s="116"/>
      <c r="F166" s="116"/>
      <c r="G166" s="116"/>
      <c r="H166" s="116"/>
      <c r="I166" s="116"/>
    </row>
    <row r="167" spans="2:9" ht="15" hidden="1" outlineLevel="1">
      <c r="B167" s="194"/>
      <c r="C167" s="31" t="s">
        <v>1104</v>
      </c>
      <c r="D167" s="128"/>
      <c r="E167" s="116"/>
      <c r="F167" s="116"/>
      <c r="G167" s="116"/>
      <c r="H167" s="116"/>
      <c r="I167" s="116"/>
    </row>
    <row r="168" spans="2:9" ht="30" hidden="1" outlineLevel="1">
      <c r="B168" s="194"/>
      <c r="C168" s="31" t="s">
        <v>1105</v>
      </c>
      <c r="D168" s="128"/>
      <c r="E168" s="116"/>
      <c r="F168" s="116"/>
      <c r="G168" s="116"/>
      <c r="H168" s="116"/>
      <c r="I168" s="116"/>
    </row>
    <row r="169" spans="2:9" ht="15" collapsed="1">
      <c r="B169" s="194"/>
      <c r="C169" s="31"/>
      <c r="D169" s="128"/>
      <c r="E169" s="116"/>
      <c r="F169" s="116"/>
      <c r="G169" s="116"/>
      <c r="H169" s="116"/>
      <c r="I169" s="116"/>
    </row>
    <row r="170" spans="2:9" ht="15">
      <c r="B170" s="194"/>
      <c r="C170" s="43" t="s">
        <v>752</v>
      </c>
      <c r="D170" s="44">
        <f>D171</f>
        <v>0</v>
      </c>
      <c r="E170" s="44">
        <f>E171</f>
        <v>0</v>
      </c>
      <c r="F170" s="44">
        <f>F171</f>
        <v>0</v>
      </c>
      <c r="G170" s="116"/>
      <c r="H170" s="116"/>
      <c r="I170" s="116"/>
    </row>
    <row r="171" spans="2:9" ht="30" hidden="1" outlineLevel="1">
      <c r="B171" s="194"/>
      <c r="C171" s="38" t="s">
        <v>1259</v>
      </c>
      <c r="D171" s="41"/>
      <c r="E171" s="116"/>
      <c r="F171" s="116"/>
      <c r="G171" s="116"/>
      <c r="H171" s="116"/>
      <c r="I171" s="116"/>
    </row>
    <row r="172" spans="2:9" ht="15" hidden="1" outlineLevel="1">
      <c r="B172" s="194"/>
      <c r="C172" s="38" t="s">
        <v>1260</v>
      </c>
      <c r="D172" s="40"/>
      <c r="E172" s="116"/>
      <c r="F172" s="116"/>
      <c r="G172" s="116"/>
      <c r="H172" s="116"/>
      <c r="I172" s="116"/>
    </row>
    <row r="173" spans="2:9" ht="15" hidden="1" outlineLevel="1">
      <c r="B173" s="194"/>
      <c r="C173" s="31" t="s">
        <v>1106</v>
      </c>
      <c r="D173" s="128"/>
      <c r="E173" s="116"/>
      <c r="F173" s="116"/>
      <c r="G173" s="116"/>
      <c r="H173" s="116"/>
      <c r="I173" s="116"/>
    </row>
    <row r="174" spans="2:9" ht="15" hidden="1" outlineLevel="1">
      <c r="B174" s="194"/>
      <c r="C174" s="31" t="s">
        <v>1102</v>
      </c>
      <c r="D174" s="128"/>
      <c r="E174" s="116"/>
      <c r="F174" s="116"/>
      <c r="G174" s="116"/>
      <c r="H174" s="116"/>
      <c r="I174" s="116"/>
    </row>
    <row r="175" spans="2:9" ht="15" collapsed="1">
      <c r="B175" s="194"/>
      <c r="C175" s="31"/>
      <c r="D175" s="128"/>
      <c r="E175" s="116"/>
      <c r="F175" s="116"/>
      <c r="G175" s="116"/>
      <c r="H175" s="116"/>
      <c r="I175" s="116"/>
    </row>
    <row r="176" spans="2:9" ht="15">
      <c r="B176" s="194"/>
      <c r="C176" s="43" t="s">
        <v>753</v>
      </c>
      <c r="D176" s="44">
        <f>D177</f>
        <v>0</v>
      </c>
      <c r="E176" s="44">
        <f>E177</f>
        <v>0</v>
      </c>
      <c r="F176" s="44">
        <f>F177</f>
        <v>0</v>
      </c>
      <c r="G176" s="116"/>
      <c r="H176" s="116"/>
      <c r="I176" s="116"/>
    </row>
    <row r="177" spans="2:9" ht="30" hidden="1" outlineLevel="1">
      <c r="B177" s="194"/>
      <c r="C177" s="38" t="s">
        <v>1259</v>
      </c>
      <c r="D177" s="41"/>
      <c r="E177" s="116"/>
      <c r="F177" s="116"/>
      <c r="G177" s="116"/>
      <c r="H177" s="116"/>
      <c r="I177" s="116"/>
    </row>
    <row r="178" spans="2:9" ht="15" hidden="1" outlineLevel="1">
      <c r="B178" s="194"/>
      <c r="C178" s="38" t="s">
        <v>1260</v>
      </c>
      <c r="D178" s="40"/>
      <c r="E178" s="116"/>
      <c r="F178" s="116"/>
      <c r="G178" s="116"/>
      <c r="H178" s="116"/>
      <c r="I178" s="116"/>
    </row>
    <row r="179" spans="2:9" ht="30" hidden="1" outlineLevel="1">
      <c r="B179" s="194"/>
      <c r="C179" s="31" t="s">
        <v>1107</v>
      </c>
      <c r="D179" s="128"/>
      <c r="E179" s="116"/>
      <c r="F179" s="116"/>
      <c r="G179" s="116"/>
      <c r="H179" s="116"/>
      <c r="I179" s="116"/>
    </row>
    <row r="180" spans="2:9" ht="27" hidden="1" outlineLevel="1">
      <c r="B180" s="194"/>
      <c r="C180" s="31" t="s">
        <v>1261</v>
      </c>
      <c r="D180" s="128"/>
      <c r="E180" s="116"/>
      <c r="F180" s="116"/>
      <c r="G180" s="116"/>
      <c r="H180" s="116"/>
      <c r="I180" s="116"/>
    </row>
    <row r="181" spans="2:9" ht="15" collapsed="1">
      <c r="B181" s="128" t="s">
        <v>1189</v>
      </c>
      <c r="C181" s="11"/>
      <c r="D181" s="133"/>
      <c r="E181" s="116"/>
      <c r="F181" s="116"/>
      <c r="G181" s="116"/>
      <c r="H181" s="116"/>
      <c r="I181" s="116"/>
    </row>
    <row r="182" spans="2:9" ht="15">
      <c r="B182" s="215"/>
      <c r="C182" s="195" t="s">
        <v>1108</v>
      </c>
      <c r="D182" s="195"/>
      <c r="E182" s="116"/>
      <c r="F182" s="116"/>
      <c r="G182" s="116"/>
      <c r="H182" s="116"/>
      <c r="I182" s="116"/>
    </row>
    <row r="183" spans="2:9" ht="30">
      <c r="B183" s="216"/>
      <c r="C183" s="11" t="s">
        <v>168</v>
      </c>
      <c r="D183" s="110"/>
      <c r="E183" s="116"/>
      <c r="F183" s="116"/>
      <c r="G183" s="116"/>
      <c r="H183" s="116"/>
      <c r="I183" s="116"/>
    </row>
    <row r="184" spans="2:9" ht="15">
      <c r="B184" s="216"/>
      <c r="C184" s="11" t="s">
        <v>201</v>
      </c>
      <c r="D184" s="110" t="s">
        <v>2084</v>
      </c>
      <c r="E184" s="116"/>
      <c r="F184" s="116"/>
      <c r="G184" s="116"/>
      <c r="H184" s="116"/>
      <c r="I184" s="116"/>
    </row>
    <row r="185" spans="2:9" ht="45">
      <c r="B185" s="216"/>
      <c r="C185" s="11" t="s">
        <v>1109</v>
      </c>
      <c r="D185" s="110" t="s">
        <v>2084</v>
      </c>
      <c r="E185" s="116"/>
      <c r="F185" s="116"/>
      <c r="G185" s="116"/>
      <c r="H185" s="116"/>
      <c r="I185" s="116"/>
    </row>
    <row r="186" spans="2:9" ht="30">
      <c r="B186" s="216"/>
      <c r="C186" s="11" t="s">
        <v>1270</v>
      </c>
      <c r="D186" s="112" t="s">
        <v>2084</v>
      </c>
      <c r="E186" s="116"/>
      <c r="F186" s="116"/>
      <c r="G186" s="116"/>
      <c r="H186" s="116"/>
      <c r="I186" s="116"/>
    </row>
    <row r="187" spans="2:9" ht="15">
      <c r="B187" s="217"/>
      <c r="C187" s="11" t="s">
        <v>176</v>
      </c>
      <c r="D187" s="112"/>
      <c r="E187" s="116"/>
      <c r="F187" s="116"/>
      <c r="G187" s="116"/>
      <c r="H187" s="116"/>
      <c r="I187" s="116"/>
    </row>
    <row r="188" spans="2:9" ht="15">
      <c r="B188" s="198" t="s">
        <v>1110</v>
      </c>
      <c r="C188" s="198"/>
      <c r="D188" s="214"/>
      <c r="E188" s="116"/>
      <c r="F188" s="116"/>
      <c r="G188" s="116"/>
      <c r="H188" s="116"/>
      <c r="I188" s="116"/>
    </row>
    <row r="189" spans="2:9" ht="28.5">
      <c r="B189" s="194" t="s">
        <v>1111</v>
      </c>
      <c r="C189" s="34" t="s">
        <v>1240</v>
      </c>
      <c r="D189" s="35" t="s">
        <v>1241</v>
      </c>
      <c r="E189" s="129"/>
      <c r="F189" s="129"/>
      <c r="G189" s="129"/>
      <c r="H189" s="116"/>
      <c r="I189" s="116"/>
    </row>
    <row r="190" spans="2:9" ht="28.5">
      <c r="B190" s="194"/>
      <c r="C190" s="31" t="s">
        <v>158</v>
      </c>
      <c r="D190" s="36"/>
      <c r="E190" s="129"/>
      <c r="F190" s="129"/>
      <c r="G190" s="129"/>
      <c r="H190" s="116"/>
      <c r="I190" s="116"/>
    </row>
    <row r="191" spans="2:9" ht="15">
      <c r="B191" s="194"/>
      <c r="C191" s="31" t="s">
        <v>40</v>
      </c>
      <c r="D191" s="37"/>
      <c r="E191" s="129"/>
      <c r="F191" s="129"/>
      <c r="G191" s="129"/>
      <c r="H191" s="116"/>
      <c r="I191" s="116"/>
    </row>
    <row r="192" spans="2:9" ht="15">
      <c r="B192" s="194"/>
      <c r="C192" s="31" t="s">
        <v>159</v>
      </c>
      <c r="D192" s="37"/>
      <c r="E192" s="129"/>
      <c r="F192" s="129"/>
      <c r="G192" s="129"/>
      <c r="H192" s="116"/>
      <c r="I192" s="116"/>
    </row>
    <row r="193" spans="2:9" ht="15">
      <c r="B193" s="194"/>
      <c r="C193" s="31" t="s">
        <v>160</v>
      </c>
      <c r="D193" s="37"/>
      <c r="E193" s="129"/>
      <c r="F193" s="129"/>
      <c r="G193" s="129"/>
      <c r="H193" s="116"/>
      <c r="I193" s="116"/>
    </row>
    <row r="194" spans="2:9" ht="15">
      <c r="B194" s="194"/>
      <c r="C194" s="31" t="s">
        <v>161</v>
      </c>
      <c r="D194" s="37"/>
      <c r="E194" s="129"/>
      <c r="F194" s="129"/>
      <c r="G194" s="129"/>
      <c r="H194" s="116"/>
      <c r="I194" s="116"/>
    </row>
    <row r="195" spans="2:9" ht="15">
      <c r="B195" s="194"/>
      <c r="C195" s="31" t="s">
        <v>162</v>
      </c>
      <c r="D195" s="36"/>
      <c r="E195" s="129"/>
      <c r="F195" s="129"/>
      <c r="G195" s="129"/>
      <c r="H195" s="116"/>
      <c r="I195" s="116"/>
    </row>
    <row r="196" spans="2:9" ht="15">
      <c r="B196" s="194"/>
      <c r="C196" s="31" t="s">
        <v>163</v>
      </c>
      <c r="D196" s="37"/>
      <c r="E196" s="129"/>
      <c r="F196" s="129"/>
      <c r="G196" s="129"/>
      <c r="H196" s="116"/>
      <c r="I196" s="116"/>
    </row>
    <row r="197" spans="2:9" ht="15">
      <c r="B197" s="194"/>
      <c r="C197" s="31" t="s">
        <v>164</v>
      </c>
      <c r="D197" s="37"/>
      <c r="E197" s="129"/>
      <c r="F197" s="129"/>
      <c r="G197" s="129"/>
      <c r="H197" s="116"/>
      <c r="I197" s="116"/>
    </row>
    <row r="198" spans="2:9" ht="15">
      <c r="B198" s="194"/>
      <c r="C198" s="31" t="s">
        <v>1242</v>
      </c>
      <c r="D198" s="128"/>
      <c r="E198" s="129"/>
      <c r="F198" s="129"/>
      <c r="G198" s="129"/>
      <c r="H198" s="116"/>
      <c r="I198" s="116"/>
    </row>
    <row r="199" spans="2:9" ht="30">
      <c r="B199" s="194"/>
      <c r="C199" s="31" t="s">
        <v>1243</v>
      </c>
      <c r="D199" s="128"/>
      <c r="E199" s="129"/>
      <c r="F199" s="129"/>
      <c r="G199" s="129"/>
      <c r="H199" s="116"/>
      <c r="I199" s="116"/>
    </row>
    <row r="200" spans="2:9" ht="15">
      <c r="B200" s="194"/>
      <c r="C200" s="139"/>
      <c r="D200" s="36"/>
      <c r="E200" s="129"/>
      <c r="F200" s="129"/>
      <c r="G200" s="129"/>
      <c r="H200" s="116"/>
      <c r="I200" s="116"/>
    </row>
    <row r="201" spans="2:9" ht="28.5">
      <c r="B201" s="194"/>
      <c r="C201" s="31" t="s">
        <v>1244</v>
      </c>
      <c r="D201" s="37" t="e">
        <f>(D194+D193)/D191</f>
        <v>#DIV/0!</v>
      </c>
      <c r="E201" s="129"/>
      <c r="F201" s="129"/>
      <c r="G201" s="129"/>
      <c r="H201" s="116"/>
      <c r="I201" s="116"/>
    </row>
    <row r="202" spans="2:9" ht="28.5">
      <c r="B202" s="194"/>
      <c r="C202" s="31" t="s">
        <v>1245</v>
      </c>
      <c r="D202" s="36" t="e">
        <f>D191/D192</f>
        <v>#DIV/0!</v>
      </c>
      <c r="E202" s="129"/>
      <c r="F202" s="129"/>
      <c r="G202" s="129"/>
      <c r="H202" s="116"/>
      <c r="I202" s="116"/>
    </row>
    <row r="203" spans="2:9" ht="15">
      <c r="B203" s="194"/>
      <c r="C203" s="139"/>
      <c r="D203" s="128"/>
      <c r="E203" s="129"/>
      <c r="F203" s="129"/>
      <c r="G203" s="129"/>
      <c r="H203" s="116"/>
      <c r="I203" s="116"/>
    </row>
    <row r="204" spans="2:9" ht="28.5">
      <c r="B204" s="128"/>
      <c r="C204" s="34" t="s">
        <v>1247</v>
      </c>
      <c r="D204" s="35" t="s">
        <v>1248</v>
      </c>
      <c r="E204" s="129"/>
      <c r="F204" s="129"/>
      <c r="G204" s="129"/>
      <c r="H204" s="116"/>
      <c r="I204" s="116"/>
    </row>
    <row r="205" spans="2:9" ht="28.5">
      <c r="B205" s="207" t="s">
        <v>1246</v>
      </c>
      <c r="C205" s="31" t="s">
        <v>1172</v>
      </c>
      <c r="D205" s="36"/>
      <c r="E205" s="129"/>
      <c r="F205" s="129"/>
      <c r="G205" s="129"/>
      <c r="H205" s="116"/>
      <c r="I205" s="116"/>
    </row>
    <row r="206" spans="2:9" ht="15">
      <c r="B206" s="208"/>
      <c r="C206" s="31" t="s">
        <v>1173</v>
      </c>
      <c r="D206" s="37"/>
      <c r="E206" s="129"/>
      <c r="F206" s="129"/>
      <c r="G206" s="129"/>
      <c r="H206" s="116"/>
      <c r="I206" s="116"/>
    </row>
    <row r="207" spans="2:9" ht="15">
      <c r="B207" s="208"/>
      <c r="C207" s="31" t="s">
        <v>1174</v>
      </c>
      <c r="D207" s="37"/>
      <c r="E207" s="129"/>
      <c r="F207" s="129"/>
      <c r="G207" s="129"/>
      <c r="H207" s="116"/>
      <c r="I207" s="116"/>
    </row>
    <row r="208" spans="2:9" ht="15">
      <c r="B208" s="208"/>
      <c r="C208" s="31" t="s">
        <v>1175</v>
      </c>
      <c r="D208" s="37"/>
      <c r="E208" s="129"/>
      <c r="F208" s="129"/>
      <c r="G208" s="129"/>
      <c r="H208" s="116"/>
      <c r="I208" s="116"/>
    </row>
    <row r="209" spans="2:9" ht="15">
      <c r="B209" s="208"/>
      <c r="C209" s="31" t="s">
        <v>1176</v>
      </c>
      <c r="D209" s="37"/>
      <c r="E209" s="129"/>
      <c r="F209" s="129"/>
      <c r="G209" s="129"/>
      <c r="H209" s="116"/>
      <c r="I209" s="116"/>
    </row>
    <row r="210" spans="2:9" ht="15">
      <c r="B210" s="208"/>
      <c r="C210" s="31" t="s">
        <v>1177</v>
      </c>
      <c r="D210" s="36"/>
      <c r="E210" s="129"/>
      <c r="F210" s="129"/>
      <c r="G210" s="129"/>
      <c r="H210" s="116"/>
      <c r="I210" s="116"/>
    </row>
    <row r="211" spans="2:9" ht="15">
      <c r="B211" s="208"/>
      <c r="C211" s="31" t="s">
        <v>1178</v>
      </c>
      <c r="D211" s="37"/>
      <c r="E211" s="129"/>
      <c r="F211" s="129"/>
      <c r="G211" s="129"/>
      <c r="H211" s="116"/>
      <c r="I211" s="116"/>
    </row>
    <row r="212" spans="2:9" ht="15">
      <c r="B212" s="208"/>
      <c r="C212" s="31" t="s">
        <v>1179</v>
      </c>
      <c r="D212" s="37"/>
      <c r="E212" s="129"/>
      <c r="F212" s="129"/>
      <c r="G212" s="129"/>
      <c r="H212" s="116"/>
      <c r="I212" s="116"/>
    </row>
    <row r="213" spans="2:9" ht="15">
      <c r="B213" s="208"/>
      <c r="C213" s="31" t="s">
        <v>1180</v>
      </c>
      <c r="D213" s="128"/>
      <c r="E213" s="129"/>
      <c r="F213" s="129"/>
      <c r="G213" s="129"/>
      <c r="H213" s="116"/>
      <c r="I213" s="116"/>
    </row>
    <row r="214" spans="2:9" ht="30">
      <c r="B214" s="208"/>
      <c r="C214" s="31" t="s">
        <v>1249</v>
      </c>
      <c r="D214" s="128"/>
      <c r="E214" s="129"/>
      <c r="F214" s="129"/>
      <c r="G214" s="129"/>
      <c r="H214" s="116"/>
      <c r="I214" s="116"/>
    </row>
    <row r="215" spans="2:9" ht="15">
      <c r="B215" s="208"/>
      <c r="C215" s="139"/>
      <c r="D215" s="36"/>
      <c r="E215" s="129"/>
      <c r="F215" s="129"/>
      <c r="G215" s="129"/>
      <c r="H215" s="116"/>
      <c r="I215" s="116"/>
    </row>
    <row r="216" spans="2:9" ht="28.5">
      <c r="B216" s="208"/>
      <c r="C216" s="31" t="s">
        <v>1181</v>
      </c>
      <c r="D216" s="37" t="e">
        <f>(D209+D208)/D206</f>
        <v>#DIV/0!</v>
      </c>
      <c r="E216" s="129"/>
      <c r="F216" s="151"/>
      <c r="G216" s="129"/>
      <c r="H216" s="116"/>
      <c r="I216" s="116"/>
    </row>
    <row r="217" spans="2:9" ht="28.5">
      <c r="B217" s="209"/>
      <c r="C217" s="31" t="s">
        <v>1182</v>
      </c>
      <c r="D217" s="36" t="e">
        <f>D206/D207</f>
        <v>#DIV/0!</v>
      </c>
      <c r="E217" s="129"/>
      <c r="F217" s="129"/>
      <c r="G217" s="129"/>
      <c r="H217" s="116"/>
      <c r="I217" s="116"/>
    </row>
    <row r="218" spans="2:9" ht="15">
      <c r="B218" s="128" t="s">
        <v>1190</v>
      </c>
      <c r="C218" s="116"/>
      <c r="D218" s="116"/>
      <c r="E218" s="116"/>
      <c r="F218" s="116"/>
      <c r="G218" s="116"/>
      <c r="H218" s="116"/>
      <c r="I218" s="116"/>
    </row>
  </sheetData>
  <sheetProtection/>
  <mergeCells count="36">
    <mergeCell ref="B67:D67"/>
    <mergeCell ref="B68:B71"/>
    <mergeCell ref="C68:D68"/>
    <mergeCell ref="B188:D188"/>
    <mergeCell ref="B182:B187"/>
    <mergeCell ref="B72:D72"/>
    <mergeCell ref="B205:B217"/>
    <mergeCell ref="B73:B180"/>
    <mergeCell ref="C73:D73"/>
    <mergeCell ref="C83:D83"/>
    <mergeCell ref="C84:D84"/>
    <mergeCell ref="C182:D182"/>
    <mergeCell ref="B189:B203"/>
    <mergeCell ref="B2:D2"/>
    <mergeCell ref="C3:D3"/>
    <mergeCell ref="B44:D44"/>
    <mergeCell ref="G32:I32"/>
    <mergeCell ref="C9:D9"/>
    <mergeCell ref="C10:D10"/>
    <mergeCell ref="B25:D25"/>
    <mergeCell ref="B26:B43"/>
    <mergeCell ref="B14:D14"/>
    <mergeCell ref="B15:B24"/>
    <mergeCell ref="B50:B65"/>
    <mergeCell ref="C57:D57"/>
    <mergeCell ref="C61:D61"/>
    <mergeCell ref="C32:D32"/>
    <mergeCell ref="B45:B48"/>
    <mergeCell ref="B49:D49"/>
    <mergeCell ref="C12:D12"/>
    <mergeCell ref="C4:D4"/>
    <mergeCell ref="C6:D6"/>
    <mergeCell ref="C13:D13"/>
    <mergeCell ref="B11:D11"/>
    <mergeCell ref="C8:D8"/>
    <mergeCell ref="C7:D7"/>
  </mergeCells>
  <printOptions/>
  <pageMargins left="0.7086614173228347" right="0.7086614173228347" top="0.1968503937007874" bottom="0.7480314960629921" header="0.31496062992125984" footer="0.31496062992125984"/>
  <pageSetup fitToHeight="2" horizontalDpi="600" verticalDpi="600" orientation="landscape" paperSize="9" scale="45" r:id="rId1"/>
  <headerFooter>
    <oddFooter>&amp;LМ.П.&amp;CПідпис уповноваженої особи&amp;RПІБ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6.00390625" style="0" customWidth="1"/>
    <col min="2" max="2" width="30.28125" style="0" customWidth="1"/>
    <col min="3" max="3" width="44.42187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220" t="s">
        <v>1193</v>
      </c>
      <c r="B1" s="220"/>
      <c r="C1" s="154" t="str">
        <f>'5.1.'!C8</f>
        <v>Товариство з обмеженою відповідальністю «Кредитне  Брокерське  Агентство»</v>
      </c>
    </row>
    <row r="2" spans="1:3" ht="15">
      <c r="A2" s="220" t="s">
        <v>2085</v>
      </c>
      <c r="B2" s="220"/>
      <c r="C2" s="155">
        <f>'5.1.'!C9</f>
        <v>42157</v>
      </c>
    </row>
    <row r="3" spans="1:3" ht="30" customHeight="1">
      <c r="A3" s="220" t="s">
        <v>2098</v>
      </c>
      <c r="B3" s="220"/>
      <c r="C3" s="156">
        <f>'5.1.'!C10</f>
        <v>1824130</v>
      </c>
    </row>
    <row r="6" spans="1:6" ht="15">
      <c r="A6" s="219" t="s">
        <v>1262</v>
      </c>
      <c r="B6" s="219"/>
      <c r="C6" s="219"/>
      <c r="D6" s="219"/>
      <c r="E6" s="219"/>
      <c r="F6" s="219"/>
    </row>
    <row r="7" spans="1:6" ht="15">
      <c r="A7" s="3" t="s">
        <v>1263</v>
      </c>
      <c r="B7" s="3" t="s">
        <v>1264</v>
      </c>
      <c r="C7" s="3" t="s">
        <v>1265</v>
      </c>
      <c r="D7" s="3" t="s">
        <v>1266</v>
      </c>
      <c r="E7" s="3" t="s">
        <v>1267</v>
      </c>
      <c r="F7" s="3" t="s">
        <v>205</v>
      </c>
    </row>
    <row r="8" spans="1:6" ht="15">
      <c r="A8" s="3"/>
      <c r="B8" s="46"/>
      <c r="C8" s="93"/>
      <c r="D8" s="98"/>
      <c r="E8" s="99"/>
      <c r="F8" s="3"/>
    </row>
    <row r="9" spans="1:6" ht="15">
      <c r="A9" s="3"/>
      <c r="B9" s="46"/>
      <c r="C9" s="93"/>
      <c r="D9" s="98"/>
      <c r="E9" s="99"/>
      <c r="F9" s="3"/>
    </row>
    <row r="10" spans="1:6" ht="15">
      <c r="A10" s="3"/>
      <c r="B10" s="46"/>
      <c r="C10" s="93"/>
      <c r="D10" s="98"/>
      <c r="E10" s="99"/>
      <c r="F10" s="3"/>
    </row>
    <row r="11" spans="1:6" ht="15">
      <c r="A11" s="3"/>
      <c r="B11" s="46"/>
      <c r="C11" s="100"/>
      <c r="D11" s="98"/>
      <c r="E11" s="99"/>
      <c r="F11" s="3"/>
    </row>
    <row r="12" spans="1:6" ht="15">
      <c r="A12" s="3"/>
      <c r="B12" s="46"/>
      <c r="C12" s="45"/>
      <c r="D12" s="98"/>
      <c r="E12" s="99"/>
      <c r="F12" s="3"/>
    </row>
    <row r="13" spans="1:6" ht="15">
      <c r="A13" s="3"/>
      <c r="B13" s="46"/>
      <c r="C13" s="45"/>
      <c r="D13" s="47"/>
      <c r="E13" s="45"/>
      <c r="F13" s="3"/>
    </row>
    <row r="14" spans="1:6" ht="15">
      <c r="A14" s="3"/>
      <c r="B14" s="46"/>
      <c r="C14" s="45"/>
      <c r="D14" s="47"/>
      <c r="E14" s="45"/>
      <c r="F14" s="3"/>
    </row>
    <row r="15" spans="1:6" ht="15">
      <c r="A15" s="3"/>
      <c r="B15" s="46"/>
      <c r="C15" s="45"/>
      <c r="D15" s="47"/>
      <c r="E15" s="45"/>
      <c r="F15" s="3"/>
    </row>
    <row r="16" spans="1:6" ht="15">
      <c r="A16" s="3"/>
      <c r="B16" s="46"/>
      <c r="C16" s="45"/>
      <c r="D16" s="47"/>
      <c r="E16" s="45"/>
      <c r="F16" s="3"/>
    </row>
    <row r="17" spans="1:6" ht="15">
      <c r="A17" s="3"/>
      <c r="B17" s="46"/>
      <c r="C17" s="45"/>
      <c r="D17" s="47"/>
      <c r="E17" s="45"/>
      <c r="F17" s="3"/>
    </row>
    <row r="18" spans="1:6" ht="15">
      <c r="A18" s="3"/>
      <c r="B18" s="46"/>
      <c r="C18" s="45"/>
      <c r="D18" s="47"/>
      <c r="E18" s="45"/>
      <c r="F18" s="3"/>
    </row>
    <row r="19" spans="1:6" ht="15">
      <c r="A19" s="3"/>
      <c r="B19" s="46"/>
      <c r="C19" s="45"/>
      <c r="D19" s="47"/>
      <c r="E19" s="45"/>
      <c r="F19" s="3"/>
    </row>
    <row r="20" spans="1:6" ht="15">
      <c r="A20" s="3"/>
      <c r="B20" s="46"/>
      <c r="C20" s="45"/>
      <c r="D20" s="47"/>
      <c r="E20" s="45"/>
      <c r="F20" s="3"/>
    </row>
    <row r="21" spans="1:6" ht="15">
      <c r="A21" s="3"/>
      <c r="B21" s="46"/>
      <c r="C21" s="45"/>
      <c r="D21" s="47"/>
      <c r="E21" s="45"/>
      <c r="F21" s="3"/>
    </row>
    <row r="22" spans="1:6" ht="15">
      <c r="A22" s="3"/>
      <c r="B22" s="46"/>
      <c r="C22" s="45"/>
      <c r="D22" s="47"/>
      <c r="E22" s="45"/>
      <c r="F22" s="3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140625" style="0" customWidth="1"/>
    <col min="2" max="2" width="71.00390625" style="0" customWidth="1"/>
  </cols>
  <sheetData>
    <row r="1" spans="1:2" ht="15">
      <c r="A1" s="219" t="s">
        <v>1268</v>
      </c>
      <c r="B1" s="219"/>
    </row>
    <row r="2" spans="1:2" ht="15">
      <c r="A2" s="3" t="s">
        <v>1263</v>
      </c>
      <c r="B2" s="3" t="s">
        <v>1269</v>
      </c>
    </row>
    <row r="3" spans="1:2" ht="15">
      <c r="A3" s="3">
        <v>1</v>
      </c>
      <c r="B3" s="105"/>
    </row>
    <row r="4" spans="1:2" ht="15">
      <c r="A4" s="3">
        <v>2</v>
      </c>
      <c r="B4" s="106"/>
    </row>
    <row r="5" spans="1:2" ht="15">
      <c r="A5" s="3">
        <v>3</v>
      </c>
      <c r="B5" s="105"/>
    </row>
    <row r="6" spans="1:2" ht="15">
      <c r="A6" s="3">
        <v>4</v>
      </c>
      <c r="B6" s="101"/>
    </row>
    <row r="7" spans="1:2" ht="15">
      <c r="A7" s="3"/>
      <c r="B7" s="3"/>
    </row>
    <row r="8" spans="1:2" ht="15">
      <c r="A8" s="3"/>
      <c r="B8" s="3"/>
    </row>
    <row r="9" spans="1:2" ht="15">
      <c r="A9" s="3"/>
      <c r="B9" s="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233" t="s">
        <v>211</v>
      </c>
      <c r="C1" s="234"/>
      <c r="D1" s="234"/>
      <c r="E1" s="234"/>
      <c r="F1" s="234"/>
      <c r="G1" s="234"/>
      <c r="H1" s="234"/>
      <c r="I1" s="234"/>
      <c r="J1" s="235"/>
      <c r="K1" s="14"/>
      <c r="L1" s="14"/>
      <c r="M1" s="14"/>
    </row>
    <row r="2" spans="1:13" ht="15">
      <c r="A2" s="13"/>
      <c r="B2" s="236"/>
      <c r="C2" s="237"/>
      <c r="D2" s="237"/>
      <c r="E2" s="237"/>
      <c r="F2" s="237"/>
      <c r="G2" s="237"/>
      <c r="H2" s="237"/>
      <c r="I2" s="237"/>
      <c r="J2" s="238"/>
      <c r="K2" s="14"/>
      <c r="L2" s="14"/>
      <c r="M2" s="14"/>
    </row>
    <row r="3" spans="1:13" ht="15.75">
      <c r="A3" s="13"/>
      <c r="B3" s="60" t="s">
        <v>212</v>
      </c>
      <c r="C3" s="239" t="str">
        <f>'5.1.'!C6:D6</f>
        <v>станом на 01.03.2018 року</v>
      </c>
      <c r="D3" s="240"/>
      <c r="E3" s="241"/>
      <c r="F3" s="241"/>
      <c r="G3" s="241"/>
      <c r="H3" s="241"/>
      <c r="I3" s="241"/>
      <c r="J3" s="242"/>
      <c r="K3" s="14"/>
      <c r="L3" s="14"/>
      <c r="M3" s="14"/>
    </row>
    <row r="4" spans="1:13" ht="15">
      <c r="A4" s="13"/>
      <c r="B4" s="243" t="s">
        <v>42</v>
      </c>
      <c r="C4" s="244"/>
      <c r="D4" s="15"/>
      <c r="E4" s="245" t="s">
        <v>44</v>
      </c>
      <c r="F4" s="246"/>
      <c r="G4" s="246"/>
      <c r="H4" s="246"/>
      <c r="I4" s="246"/>
      <c r="J4" s="246"/>
      <c r="K4" s="14"/>
      <c r="L4" s="14"/>
      <c r="M4" s="14"/>
    </row>
    <row r="5" spans="1:10" ht="15">
      <c r="A5" s="13"/>
      <c r="B5" s="71" t="s">
        <v>69</v>
      </c>
      <c r="C5" s="59" t="str">
        <f>'5.1.'!C4:D4</f>
        <v>ПАТ "РЕАЛ БАНК"</v>
      </c>
      <c r="D5" s="16"/>
      <c r="E5" s="255" t="s">
        <v>46</v>
      </c>
      <c r="F5" s="256"/>
      <c r="G5" s="257" t="str">
        <f>'5.1.'!D27</f>
        <v>міжбанківський кредит</v>
      </c>
      <c r="H5" s="256"/>
      <c r="I5" s="258" t="s">
        <v>74</v>
      </c>
      <c r="J5" s="259" t="str">
        <f>'5.1.'!D45</f>
        <v>так</v>
      </c>
    </row>
    <row r="6" spans="1:10" ht="15">
      <c r="A6" s="13"/>
      <c r="B6" s="72" t="s">
        <v>70</v>
      </c>
      <c r="C6" s="59" t="str">
        <f>'5.1.'!D26</f>
        <v>261213-UAH(6164/09-117)</v>
      </c>
      <c r="D6" s="16"/>
      <c r="E6" s="263" t="s">
        <v>1192</v>
      </c>
      <c r="F6" s="264"/>
      <c r="G6" s="256"/>
      <c r="H6" s="181">
        <f>'5.1.'!D33</f>
        <v>3926473.04</v>
      </c>
      <c r="I6" s="224"/>
      <c r="J6" s="260"/>
    </row>
    <row r="7" spans="1:10" ht="15">
      <c r="A7" s="13"/>
      <c r="B7" s="72" t="s">
        <v>71</v>
      </c>
      <c r="C7" s="59" t="str">
        <f>'5.1.'!D15</f>
        <v>юридична особа</v>
      </c>
      <c r="D7" s="16"/>
      <c r="E7" s="255" t="s">
        <v>47</v>
      </c>
      <c r="F7" s="264"/>
      <c r="G7" s="256"/>
      <c r="H7" s="61">
        <f>'5.1.'!D39</f>
        <v>1494</v>
      </c>
      <c r="I7" s="224"/>
      <c r="J7" s="261"/>
    </row>
    <row r="8" spans="1:10" ht="15">
      <c r="A8" s="13"/>
      <c r="B8" s="72" t="s">
        <v>72</v>
      </c>
      <c r="C8" s="59" t="str">
        <f>'5.1.'!D21</f>
        <v>Надання фінансових послуг, крім страхування та пенсійного забезпечення</v>
      </c>
      <c r="D8" s="16"/>
      <c r="E8" s="255" t="s">
        <v>63</v>
      </c>
      <c r="F8" s="264"/>
      <c r="G8" s="256"/>
      <c r="H8" s="73" t="str">
        <f>IF(ISBLANK('5.1.'!D183),"ні","так")</f>
        <v>ні</v>
      </c>
      <c r="I8" s="225"/>
      <c r="J8" s="262"/>
    </row>
    <row r="9" spans="1:10" ht="36" customHeight="1">
      <c r="A9" s="13"/>
      <c r="B9" s="72" t="s">
        <v>1169</v>
      </c>
      <c r="C9" s="59" t="str">
        <f>'5.1.'!D19</f>
        <v>ні</v>
      </c>
      <c r="D9" s="16"/>
      <c r="E9" s="226" t="s">
        <v>64</v>
      </c>
      <c r="F9" s="226" t="s">
        <v>65</v>
      </c>
      <c r="G9" s="231" t="s">
        <v>213</v>
      </c>
      <c r="H9" s="226" t="s">
        <v>1170</v>
      </c>
      <c r="I9" s="226" t="s">
        <v>1171</v>
      </c>
      <c r="J9" s="226" t="s">
        <v>214</v>
      </c>
    </row>
    <row r="10" spans="1:10" ht="31.5" customHeight="1">
      <c r="A10" s="13"/>
      <c r="B10" s="228" t="s">
        <v>73</v>
      </c>
      <c r="C10" s="223" t="str">
        <f>'5.1.'!D18</f>
        <v>м. Київ</v>
      </c>
      <c r="D10" s="16"/>
      <c r="E10" s="227"/>
      <c r="F10" s="227"/>
      <c r="G10" s="232"/>
      <c r="H10" s="227"/>
      <c r="I10" s="227"/>
      <c r="J10" s="227"/>
    </row>
    <row r="11" spans="1:10" ht="15">
      <c r="A11" s="13"/>
      <c r="B11" s="229"/>
      <c r="C11" s="224"/>
      <c r="D11" s="16"/>
      <c r="E11" s="62">
        <f>'5.1.'!D28</f>
        <v>41634</v>
      </c>
      <c r="F11" s="62">
        <f>'5.1.'!D29</f>
        <v>41666</v>
      </c>
      <c r="G11" s="63">
        <f>'5.1.'!D30</f>
        <v>980</v>
      </c>
      <c r="H11" s="64">
        <f>'5.1.'!D34</f>
        <v>3926473.04</v>
      </c>
      <c r="I11" s="64">
        <f>'5.1.'!D36</f>
        <v>0</v>
      </c>
      <c r="J11" s="107">
        <f>'5.1.'!D31</f>
        <v>14</v>
      </c>
    </row>
    <row r="12" spans="1:10" ht="15">
      <c r="A12" s="13"/>
      <c r="B12" s="229"/>
      <c r="C12" s="224"/>
      <c r="D12" s="23"/>
      <c r="E12" s="62" t="str">
        <f>IF('5.1.'!E28=0," ",'5.1.'!E28)</f>
        <v> </v>
      </c>
      <c r="F12" s="62" t="str">
        <f>IF('5.1.'!E29=0," ",'5.1.'!E29)</f>
        <v> </v>
      </c>
      <c r="G12" s="63" t="str">
        <f>IF('5.1.'!E30=0," ",'5.1.'!E30)</f>
        <v> </v>
      </c>
      <c r="H12" s="64" t="str">
        <f>IF('5.1.'!E34=0," ",'5.1.'!E34)</f>
        <v> </v>
      </c>
      <c r="I12" s="64" t="str">
        <f>IF('5.1.'!E36=0," ",'5.1.'!E36)</f>
        <v> </v>
      </c>
      <c r="J12" s="65" t="str">
        <f>IF('5.1.'!E31=0," ",'5.1.'!E31)</f>
        <v> </v>
      </c>
    </row>
    <row r="13" spans="1:10" ht="15">
      <c r="A13" s="13"/>
      <c r="B13" s="230"/>
      <c r="C13" s="225"/>
      <c r="D13" s="23"/>
      <c r="E13" s="62" t="str">
        <f>IF('5.1.'!F29=0," ",'5.1.'!F29)</f>
        <v> </v>
      </c>
      <c r="F13" s="62" t="str">
        <f>IF('5.1.'!F30=0," ",'5.1.'!F30)</f>
        <v> </v>
      </c>
      <c r="G13" s="63" t="str">
        <f>IF('5.1.'!F31=0," ",'5.1.'!F31)</f>
        <v> </v>
      </c>
      <c r="H13" s="64" t="str">
        <f>IF('5.1.'!F34=0," ",'5.1.'!F34)</f>
        <v> </v>
      </c>
      <c r="I13" s="64" t="str">
        <f>IF('5.1.'!F36=0," ",'5.1.'!F36)</f>
        <v> </v>
      </c>
      <c r="J13" s="65" t="str">
        <f>IF('5.1.'!F31=0," ",'5.1.'!F31)</f>
        <v> </v>
      </c>
    </row>
    <row r="14" spans="1:10" ht="15">
      <c r="A14" s="13"/>
      <c r="B14" s="74"/>
      <c r="C14" s="75"/>
      <c r="D14" s="23"/>
      <c r="E14" s="67"/>
      <c r="F14" s="67"/>
      <c r="G14" s="68"/>
      <c r="H14" s="69"/>
      <c r="I14" s="69"/>
      <c r="J14" s="70"/>
    </row>
    <row r="15" spans="1:10" ht="15">
      <c r="A15" s="13"/>
      <c r="B15" s="243" t="s">
        <v>43</v>
      </c>
      <c r="C15" s="245"/>
      <c r="D15" s="76"/>
      <c r="E15" s="251" t="s">
        <v>45</v>
      </c>
      <c r="F15" s="252"/>
      <c r="G15" s="252"/>
      <c r="H15" s="252"/>
      <c r="I15" s="252"/>
      <c r="J15" s="253"/>
    </row>
    <row r="16" spans="1:10" ht="30">
      <c r="A16" s="13"/>
      <c r="B16" s="77" t="s">
        <v>41</v>
      </c>
      <c r="C16" s="84" t="str">
        <f>'5.1.'!D50</f>
        <v>ні</v>
      </c>
      <c r="D16" s="17"/>
      <c r="E16" s="249" t="s">
        <v>56</v>
      </c>
      <c r="F16" s="250"/>
      <c r="G16" s="86" t="s">
        <v>66</v>
      </c>
      <c r="H16" s="86" t="s">
        <v>67</v>
      </c>
      <c r="I16" s="86" t="s">
        <v>215</v>
      </c>
      <c r="J16" s="78"/>
    </row>
    <row r="17" spans="1:10" ht="16.5" customHeight="1">
      <c r="A17" s="13"/>
      <c r="B17" s="77" t="s">
        <v>57</v>
      </c>
      <c r="C17" s="85"/>
      <c r="D17" s="18"/>
      <c r="E17" s="221" t="s">
        <v>48</v>
      </c>
      <c r="F17" s="222"/>
      <c r="G17" s="180"/>
      <c r="H17" s="180"/>
      <c r="I17" s="79" t="s">
        <v>216</v>
      </c>
      <c r="J17" s="80" t="s">
        <v>204</v>
      </c>
    </row>
    <row r="18" spans="1:10" ht="15">
      <c r="A18" s="13"/>
      <c r="B18" s="77" t="s">
        <v>58</v>
      </c>
      <c r="C18" s="85">
        <f>'5.1.'!D52</f>
        <v>0</v>
      </c>
      <c r="D18" s="18"/>
      <c r="E18" s="221" t="s">
        <v>49</v>
      </c>
      <c r="F18" s="222"/>
      <c r="G18" s="180"/>
      <c r="H18" s="180"/>
      <c r="I18" s="79" t="s">
        <v>216</v>
      </c>
      <c r="J18" s="80" t="s">
        <v>204</v>
      </c>
    </row>
    <row r="19" spans="1:10" ht="15">
      <c r="A19" s="13"/>
      <c r="B19" s="77" t="s">
        <v>59</v>
      </c>
      <c r="C19" s="84">
        <f>'5.1.'!D58</f>
        <v>0</v>
      </c>
      <c r="D19" s="18"/>
      <c r="E19" s="221" t="s">
        <v>50</v>
      </c>
      <c r="F19" s="222"/>
      <c r="G19" s="180"/>
      <c r="H19" s="180"/>
      <c r="I19" s="79" t="s">
        <v>216</v>
      </c>
      <c r="J19" s="80" t="s">
        <v>204</v>
      </c>
    </row>
    <row r="20" spans="1:10" ht="15">
      <c r="A20" s="13"/>
      <c r="B20" s="77" t="s">
        <v>60</v>
      </c>
      <c r="C20" s="84" t="str">
        <f>'5.1.'!D56</f>
        <v>ні</v>
      </c>
      <c r="D20" s="18"/>
      <c r="E20" s="221" t="s">
        <v>51</v>
      </c>
      <c r="F20" s="222"/>
      <c r="G20" s="180"/>
      <c r="H20" s="180"/>
      <c r="I20" s="79" t="s">
        <v>216</v>
      </c>
      <c r="J20" s="80" t="s">
        <v>204</v>
      </c>
    </row>
    <row r="21" spans="1:10" ht="15">
      <c r="A21" s="13"/>
      <c r="B21" s="77" t="s">
        <v>61</v>
      </c>
      <c r="C21" s="85">
        <f>'5.1.'!D62</f>
        <v>41801</v>
      </c>
      <c r="D21" s="18"/>
      <c r="E21" s="221" t="s">
        <v>53</v>
      </c>
      <c r="F21" s="222"/>
      <c r="G21" s="180"/>
      <c r="H21" s="180"/>
      <c r="I21" s="79" t="s">
        <v>216</v>
      </c>
      <c r="J21" s="80" t="s">
        <v>204</v>
      </c>
    </row>
    <row r="22" spans="1:10" ht="15" customHeight="1">
      <c r="A22" s="13"/>
      <c r="B22" s="77" t="s">
        <v>62</v>
      </c>
      <c r="C22" s="84" t="str">
        <f>'5.1.'!D64</f>
        <v>так</v>
      </c>
      <c r="D22" s="18"/>
      <c r="E22" s="221" t="s">
        <v>52</v>
      </c>
      <c r="F22" s="222"/>
      <c r="G22" s="180"/>
      <c r="H22" s="180"/>
      <c r="I22" s="79" t="s">
        <v>216</v>
      </c>
      <c r="J22" s="80" t="s">
        <v>204</v>
      </c>
    </row>
    <row r="23" spans="1:10" ht="15.75" customHeight="1">
      <c r="A23" s="13"/>
      <c r="B23" s="77" t="s">
        <v>68</v>
      </c>
      <c r="C23" s="85" t="str">
        <f>'5.1.'!D65</f>
        <v>-</v>
      </c>
      <c r="D23" s="18"/>
      <c r="E23" s="221" t="s">
        <v>54</v>
      </c>
      <c r="F23" s="222"/>
      <c r="G23" s="180"/>
      <c r="H23" s="180"/>
      <c r="I23" s="79" t="s">
        <v>216</v>
      </c>
      <c r="J23" s="80" t="s">
        <v>204</v>
      </c>
    </row>
    <row r="24" spans="1:10" ht="15">
      <c r="A24" s="2"/>
      <c r="B24" s="81"/>
      <c r="C24" s="81"/>
      <c r="D24" s="81"/>
      <c r="E24" s="254" t="s">
        <v>171</v>
      </c>
      <c r="F24" s="222"/>
      <c r="G24" s="58">
        <f>SUM(G17:G23)</f>
        <v>0</v>
      </c>
      <c r="H24" s="58">
        <f>SUM(H17:H23)</f>
        <v>0</v>
      </c>
      <c r="I24" s="82"/>
      <c r="J24" s="83"/>
    </row>
    <row r="25" spans="1:10" ht="15">
      <c r="A25" s="2"/>
      <c r="B25" s="81"/>
      <c r="C25" s="81"/>
      <c r="D25" s="81"/>
      <c r="E25" s="89"/>
      <c r="F25" s="89"/>
      <c r="G25" s="90"/>
      <c r="H25" s="90"/>
      <c r="I25" s="90"/>
      <c r="J25" s="90"/>
    </row>
    <row r="26" spans="1:10" ht="30">
      <c r="A26" s="2"/>
      <c r="B26" s="182" t="s">
        <v>1193</v>
      </c>
      <c r="C26" s="183" t="s">
        <v>2085</v>
      </c>
      <c r="D26" s="184"/>
      <c r="E26" s="185" t="s">
        <v>1194</v>
      </c>
      <c r="F26" s="89"/>
      <c r="G26" s="90"/>
      <c r="H26" s="90"/>
      <c r="I26" s="90"/>
      <c r="J26" s="90"/>
    </row>
    <row r="27" spans="1:10" ht="30">
      <c r="A27" s="2"/>
      <c r="B27" s="186" t="str">
        <f>'5.1.'!C8</f>
        <v>Товариство з обмеженою відповідальністю «Кредитне  Брокерське  Агентство»</v>
      </c>
      <c r="C27" s="187">
        <f>'5.1.'!C9</f>
        <v>42157</v>
      </c>
      <c r="D27" s="188"/>
      <c r="E27" s="189">
        <f>'5.1.'!C10</f>
        <v>1824130</v>
      </c>
      <c r="F27" s="89"/>
      <c r="G27" s="90"/>
      <c r="H27" s="90"/>
      <c r="I27" s="90"/>
      <c r="J27" s="90"/>
    </row>
    <row r="28" spans="1:10" ht="15">
      <c r="A28" s="2"/>
      <c r="B28" s="81"/>
      <c r="C28" s="81"/>
      <c r="D28" s="81"/>
      <c r="E28" s="89"/>
      <c r="F28" s="89"/>
      <c r="G28" s="90"/>
      <c r="H28" s="90"/>
      <c r="I28" s="90"/>
      <c r="J28" s="90"/>
    </row>
    <row r="29" spans="1:10" ht="15">
      <c r="A29" s="2"/>
      <c r="B29" s="81"/>
      <c r="C29" s="81"/>
      <c r="D29" s="81"/>
      <c r="E29" s="89"/>
      <c r="F29" s="89"/>
      <c r="G29" s="90"/>
      <c r="H29" s="90"/>
      <c r="I29" s="90"/>
      <c r="J29" s="90"/>
    </row>
    <row r="30" spans="1:10" ht="38.25" customHeight="1">
      <c r="A30" s="2"/>
      <c r="B30" s="247" t="s">
        <v>55</v>
      </c>
      <c r="C30" s="248"/>
      <c r="D30" s="48"/>
      <c r="E30" s="48"/>
      <c r="F30" s="48"/>
      <c r="H30" s="48"/>
      <c r="I30" s="90"/>
      <c r="J30" s="90"/>
    </row>
    <row r="31" spans="9:10" ht="15">
      <c r="I31" s="90"/>
      <c r="J31" s="90"/>
    </row>
    <row r="32" spans="9:10" ht="15">
      <c r="I32" s="90"/>
      <c r="J32" s="90"/>
    </row>
    <row r="33" spans="9:10" ht="15">
      <c r="I33" s="90"/>
      <c r="J33" s="90"/>
    </row>
    <row r="34" spans="9:10" ht="15">
      <c r="I34" s="90"/>
      <c r="J34" s="90"/>
    </row>
    <row r="35" spans="9:10" ht="15">
      <c r="I35" s="90"/>
      <c r="J35" s="90"/>
    </row>
    <row r="36" spans="9:10" ht="15">
      <c r="I36" s="90"/>
      <c r="J36" s="90"/>
    </row>
    <row r="37" spans="9:10" ht="15">
      <c r="I37" s="90"/>
      <c r="J37" s="90"/>
    </row>
    <row r="38" spans="9:10" ht="15">
      <c r="I38" s="90"/>
      <c r="J38" s="90"/>
    </row>
    <row r="39" spans="9:10" ht="15">
      <c r="I39" s="90"/>
      <c r="J39" s="90"/>
    </row>
    <row r="40" spans="9:10" ht="15">
      <c r="I40" s="90"/>
      <c r="J40" s="90"/>
    </row>
    <row r="41" spans="9:10" ht="15">
      <c r="I41" s="90"/>
      <c r="J41" s="90"/>
    </row>
    <row r="42" spans="9:10" ht="15">
      <c r="I42" s="90"/>
      <c r="J42" s="90"/>
    </row>
    <row r="43" spans="9:10" ht="15">
      <c r="I43" s="90"/>
      <c r="J43" s="90"/>
    </row>
    <row r="44" spans="9:10" ht="15">
      <c r="I44" s="90"/>
      <c r="J44" s="90"/>
    </row>
    <row r="45" spans="9:10" ht="15">
      <c r="I45" s="90"/>
      <c r="J45" s="90"/>
    </row>
    <row r="46" spans="9:10" ht="15">
      <c r="I46" s="90"/>
      <c r="J46" s="90"/>
    </row>
    <row r="47" spans="9:10" ht="15">
      <c r="I47" s="90"/>
      <c r="J47" s="90"/>
    </row>
    <row r="48" spans="9:10" ht="15">
      <c r="I48" s="90"/>
      <c r="J48" s="90"/>
    </row>
    <row r="49" spans="9:10" ht="15">
      <c r="I49" s="90"/>
      <c r="J49" s="90"/>
    </row>
    <row r="50" spans="9:10" ht="15">
      <c r="I50" s="90"/>
      <c r="J50" s="90"/>
    </row>
    <row r="51" spans="9:10" ht="15">
      <c r="I51" s="90"/>
      <c r="J51" s="90"/>
    </row>
    <row r="52" spans="9:10" ht="15">
      <c r="I52" s="90"/>
      <c r="J52" s="90"/>
    </row>
    <row r="53" spans="9:10" ht="15">
      <c r="I53" s="90"/>
      <c r="J53" s="90"/>
    </row>
    <row r="54" spans="9:10" ht="15">
      <c r="I54" s="90"/>
      <c r="J54" s="90"/>
    </row>
    <row r="55" spans="9:10" ht="15">
      <c r="I55" s="90"/>
      <c r="J55" s="90"/>
    </row>
    <row r="56" spans="9:10" ht="15">
      <c r="I56" s="90"/>
      <c r="J56" s="90"/>
    </row>
    <row r="57" spans="9:10" ht="15">
      <c r="I57" s="90"/>
      <c r="J57" s="90"/>
    </row>
    <row r="58" spans="9:10" ht="15">
      <c r="I58" s="90"/>
      <c r="J58" s="90"/>
    </row>
    <row r="59" spans="9:10" ht="15">
      <c r="I59" s="90"/>
      <c r="J59" s="90"/>
    </row>
    <row r="60" spans="9:10" ht="15">
      <c r="I60" s="90"/>
      <c r="J60" s="90"/>
    </row>
    <row r="61" spans="9:10" ht="15">
      <c r="I61" s="90"/>
      <c r="J61" s="90"/>
    </row>
    <row r="62" spans="9:10" ht="15">
      <c r="I62" s="90"/>
      <c r="J62" s="90"/>
    </row>
    <row r="63" spans="9:10" ht="15">
      <c r="I63" s="90"/>
      <c r="J63" s="90"/>
    </row>
    <row r="64" spans="9:10" ht="15">
      <c r="I64" s="90"/>
      <c r="J64" s="90"/>
    </row>
    <row r="65" spans="9:10" ht="15">
      <c r="I65" s="90"/>
      <c r="J65" s="90"/>
    </row>
    <row r="66" spans="9:10" ht="15">
      <c r="I66" s="90"/>
      <c r="J66" s="90"/>
    </row>
    <row r="67" spans="9:10" ht="15">
      <c r="I67" s="90"/>
      <c r="J67" s="90"/>
    </row>
    <row r="68" spans="9:10" ht="15">
      <c r="I68" s="90"/>
      <c r="J68" s="90"/>
    </row>
    <row r="69" spans="9:10" ht="15">
      <c r="I69" s="90"/>
      <c r="J69" s="90"/>
    </row>
    <row r="70" spans="9:10" ht="15">
      <c r="I70" s="90"/>
      <c r="J70" s="90"/>
    </row>
    <row r="71" spans="9:10" ht="15">
      <c r="I71" s="90"/>
      <c r="J71" s="90"/>
    </row>
    <row r="72" spans="9:10" ht="15">
      <c r="I72" s="90"/>
      <c r="J72" s="90"/>
    </row>
    <row r="73" spans="9:10" ht="15">
      <c r="I73" s="90"/>
      <c r="J73" s="90"/>
    </row>
    <row r="74" spans="9:10" ht="15">
      <c r="I74" s="90"/>
      <c r="J74" s="90"/>
    </row>
    <row r="75" spans="9:10" ht="15">
      <c r="I75" s="90"/>
      <c r="J75" s="90"/>
    </row>
    <row r="76" spans="9:10" ht="15">
      <c r="I76" s="90"/>
      <c r="J76" s="90"/>
    </row>
    <row r="77" spans="9:10" ht="15">
      <c r="I77" s="90"/>
      <c r="J77" s="90"/>
    </row>
    <row r="78" spans="9:10" ht="15">
      <c r="I78" s="90"/>
      <c r="J78" s="90"/>
    </row>
    <row r="79" spans="9:10" ht="15">
      <c r="I79" s="90"/>
      <c r="J79" s="90"/>
    </row>
    <row r="80" spans="9:10" ht="15">
      <c r="I80" s="90"/>
      <c r="J80" s="90"/>
    </row>
    <row r="81" spans="9:10" ht="15">
      <c r="I81" s="90"/>
      <c r="J81" s="90"/>
    </row>
    <row r="82" spans="9:10" ht="15">
      <c r="I82" s="90"/>
      <c r="J82" s="90"/>
    </row>
    <row r="83" spans="9:10" ht="15">
      <c r="I83" s="90"/>
      <c r="J83" s="90"/>
    </row>
    <row r="84" spans="9:10" ht="15">
      <c r="I84" s="90"/>
      <c r="J84" s="90"/>
    </row>
    <row r="85" spans="9:10" ht="15">
      <c r="I85" s="90"/>
      <c r="J85" s="90"/>
    </row>
    <row r="86" spans="9:10" ht="15">
      <c r="I86" s="90"/>
      <c r="J86" s="90"/>
    </row>
    <row r="87" spans="9:10" ht="15">
      <c r="I87" s="90"/>
      <c r="J87" s="90"/>
    </row>
    <row r="88" spans="9:10" ht="15">
      <c r="I88" s="90"/>
      <c r="J88" s="90"/>
    </row>
    <row r="89" spans="9:10" ht="15">
      <c r="I89" s="90"/>
      <c r="J89" s="90"/>
    </row>
    <row r="90" spans="9:10" ht="15">
      <c r="I90" s="90"/>
      <c r="J90" s="90"/>
    </row>
    <row r="91" spans="9:10" ht="15">
      <c r="I91" s="90"/>
      <c r="J91" s="90"/>
    </row>
    <row r="92" spans="9:10" ht="15">
      <c r="I92" s="90"/>
      <c r="J92" s="90"/>
    </row>
    <row r="93" spans="9:10" ht="15">
      <c r="I93" s="90"/>
      <c r="J93" s="90"/>
    </row>
    <row r="94" spans="9:10" ht="15">
      <c r="I94" s="90"/>
      <c r="J94" s="90"/>
    </row>
    <row r="95" spans="9:10" ht="15">
      <c r="I95" s="90"/>
      <c r="J95" s="90"/>
    </row>
    <row r="96" spans="9:10" ht="15">
      <c r="I96" s="90"/>
      <c r="J96" s="90"/>
    </row>
    <row r="97" spans="9:10" ht="15">
      <c r="I97" s="90"/>
      <c r="J97" s="90"/>
    </row>
    <row r="98" spans="9:10" ht="15">
      <c r="I98" s="90"/>
      <c r="J98" s="90"/>
    </row>
    <row r="99" spans="9:10" ht="15">
      <c r="I99" s="90"/>
      <c r="J99" s="90"/>
    </row>
    <row r="100" spans="9:10" ht="15">
      <c r="I100" s="90"/>
      <c r="J100" s="90"/>
    </row>
    <row r="101" spans="9:10" ht="15">
      <c r="I101" s="90"/>
      <c r="J101" s="90"/>
    </row>
    <row r="102" spans="9:10" ht="15">
      <c r="I102" s="90"/>
      <c r="J102" s="90"/>
    </row>
  </sheetData>
  <sheetProtection/>
  <mergeCells count="31">
    <mergeCell ref="E5:F5"/>
    <mergeCell ref="G5:H5"/>
    <mergeCell ref="I5:I8"/>
    <mergeCell ref="J5:J8"/>
    <mergeCell ref="E6:G6"/>
    <mergeCell ref="E7:G7"/>
    <mergeCell ref="E8:G8"/>
    <mergeCell ref="B1:J2"/>
    <mergeCell ref="C3:J3"/>
    <mergeCell ref="B4:C4"/>
    <mergeCell ref="E4:J4"/>
    <mergeCell ref="B30:C30"/>
    <mergeCell ref="E16:F16"/>
    <mergeCell ref="B15:C15"/>
    <mergeCell ref="E15:J15"/>
    <mergeCell ref="E17:F17"/>
    <mergeCell ref="E24:F24"/>
    <mergeCell ref="B10:B13"/>
    <mergeCell ref="I9:I10"/>
    <mergeCell ref="E9:E10"/>
    <mergeCell ref="F9:F10"/>
    <mergeCell ref="G9:G10"/>
    <mergeCell ref="H9:H10"/>
    <mergeCell ref="E20:F20"/>
    <mergeCell ref="E21:F21"/>
    <mergeCell ref="C10:C13"/>
    <mergeCell ref="J9:J10"/>
    <mergeCell ref="E22:F22"/>
    <mergeCell ref="E23:F23"/>
    <mergeCell ref="E18:F18"/>
    <mergeCell ref="E19:F19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9.7109375" style="0" customWidth="1"/>
    <col min="2" max="2" width="38.00390625" style="0" customWidth="1"/>
    <col min="3" max="3" width="37.140625" style="0" customWidth="1"/>
  </cols>
  <sheetData>
    <row r="1" ht="15">
      <c r="A1" s="4" t="s">
        <v>207</v>
      </c>
    </row>
    <row r="2" spans="1:23" ht="15">
      <c r="A2" s="52" t="s">
        <v>135</v>
      </c>
      <c r="B2" s="53">
        <f>'5.1.'!D74</f>
        <v>0</v>
      </c>
      <c r="C2" s="53">
        <f>'5.1.'!E74</f>
        <v>0</v>
      </c>
      <c r="D2" s="53">
        <f>'5.1.'!F74</f>
        <v>0</v>
      </c>
      <c r="E2" s="53">
        <f>'5.1.'!G74</f>
        <v>0</v>
      </c>
      <c r="F2" s="53">
        <f>'5.1.'!H74</f>
        <v>0</v>
      </c>
      <c r="G2" s="53">
        <f>'5.1.'!I74</f>
        <v>0</v>
      </c>
      <c r="H2" s="53">
        <f>'5.1.'!J74</f>
        <v>0</v>
      </c>
      <c r="I2" s="53">
        <f>'5.1.'!K74</f>
        <v>0</v>
      </c>
      <c r="J2" s="53">
        <f>'5.1.'!L74</f>
        <v>0</v>
      </c>
      <c r="K2" s="53">
        <f>'5.1.'!M74</f>
        <v>0</v>
      </c>
      <c r="L2" s="53">
        <f>'5.1.'!N74</f>
        <v>0</v>
      </c>
      <c r="M2" s="53">
        <f>'5.1.'!O74</f>
        <v>0</v>
      </c>
      <c r="N2" s="53">
        <f>'5.1.'!P74</f>
        <v>0</v>
      </c>
      <c r="O2" s="53">
        <f>'5.1.'!Q74</f>
        <v>0</v>
      </c>
      <c r="P2" s="53">
        <f>'5.1.'!R74</f>
        <v>0</v>
      </c>
      <c r="Q2" s="53">
        <f>'5.1.'!S74</f>
        <v>0</v>
      </c>
      <c r="R2" s="53">
        <f>'5.1.'!T74</f>
        <v>0</v>
      </c>
      <c r="S2" s="53">
        <f>'5.1.'!U74</f>
        <v>0</v>
      </c>
      <c r="T2" s="53">
        <f>'5.1.'!V74</f>
        <v>0</v>
      </c>
      <c r="U2" s="53">
        <f>'5.1.'!W74</f>
        <v>0</v>
      </c>
      <c r="V2" s="53">
        <f>'5.1.'!X74</f>
        <v>0</v>
      </c>
      <c r="W2" s="53">
        <f>'5.1.'!Y74</f>
        <v>0</v>
      </c>
    </row>
    <row r="3" spans="1:23" ht="22.5">
      <c r="A3" s="20" t="s">
        <v>169</v>
      </c>
      <c r="B3" s="55">
        <f>'5.1.'!D75</f>
        <v>0</v>
      </c>
      <c r="C3" s="55">
        <f>'5.1.'!E75</f>
        <v>0</v>
      </c>
      <c r="D3" s="55">
        <f>'5.1.'!F75</f>
        <v>0</v>
      </c>
      <c r="E3" s="55">
        <f>'5.1.'!G75</f>
        <v>0</v>
      </c>
      <c r="F3" s="55">
        <f>'5.1.'!H75</f>
        <v>0</v>
      </c>
      <c r="G3" s="55">
        <f>'5.1.'!I75</f>
        <v>0</v>
      </c>
      <c r="H3" s="55">
        <f>'5.1.'!J75</f>
        <v>0</v>
      </c>
      <c r="I3" s="55">
        <f>'5.1.'!K75</f>
        <v>0</v>
      </c>
      <c r="J3" s="55">
        <f>'5.1.'!L75</f>
        <v>0</v>
      </c>
      <c r="K3" s="55">
        <f>'5.1.'!M75</f>
        <v>0</v>
      </c>
      <c r="L3" s="55">
        <f>'5.1.'!N75</f>
        <v>0</v>
      </c>
      <c r="M3" s="55">
        <f>'5.1.'!O75</f>
        <v>0</v>
      </c>
      <c r="N3" s="55">
        <f>'5.1.'!P75</f>
        <v>0</v>
      </c>
      <c r="O3" s="55">
        <f>'5.1.'!Q75</f>
        <v>0</v>
      </c>
      <c r="P3" s="55">
        <f>'5.1.'!R75</f>
        <v>0</v>
      </c>
      <c r="Q3" s="55">
        <f>'5.1.'!S75</f>
        <v>0</v>
      </c>
      <c r="R3" s="55">
        <f>'5.1.'!T75</f>
        <v>0</v>
      </c>
      <c r="S3" s="55">
        <f>'5.1.'!U75</f>
        <v>0</v>
      </c>
      <c r="T3" s="55">
        <f>'5.1.'!V75</f>
        <v>0</v>
      </c>
      <c r="U3" s="55">
        <f>'5.1.'!W75</f>
        <v>0</v>
      </c>
      <c r="V3" s="55">
        <f>'5.1.'!X75</f>
        <v>0</v>
      </c>
      <c r="W3" s="55">
        <f>'5.1.'!Y75</f>
        <v>0</v>
      </c>
    </row>
    <row r="4" spans="1:23" ht="15">
      <c r="A4" s="20" t="s">
        <v>137</v>
      </c>
      <c r="B4" s="56" t="str">
        <f>IF('5.1.'!D76=0," ",'5.1.'!D76)</f>
        <v> </v>
      </c>
      <c r="C4" s="56" t="str">
        <f>IF('5.1.'!E76=0," ",'5.1.'!E76)</f>
        <v> </v>
      </c>
      <c r="D4" s="56" t="str">
        <f>IF('5.1.'!F76=0," ",'5.1.'!F76)</f>
        <v> </v>
      </c>
      <c r="E4" s="56" t="str">
        <f>IF('5.1.'!G76=0," ",'5.1.'!G76)</f>
        <v> </v>
      </c>
      <c r="F4" s="56" t="str">
        <f>IF('5.1.'!H76=0," ",'5.1.'!H76)</f>
        <v> </v>
      </c>
      <c r="G4" s="56" t="str">
        <f>IF('5.1.'!I76=0," ",'5.1.'!I76)</f>
        <v> </v>
      </c>
      <c r="H4" s="56" t="str">
        <f>IF('5.1.'!J76=0," ",'5.1.'!J76)</f>
        <v> </v>
      </c>
      <c r="I4" s="56" t="str">
        <f>IF('5.1.'!K76=0," ",'5.1.'!K76)</f>
        <v> </v>
      </c>
      <c r="J4" s="56" t="str">
        <f>IF('5.1.'!L76=0," ",'5.1.'!L76)</f>
        <v> </v>
      </c>
      <c r="K4" s="56" t="str">
        <f>IF('5.1.'!M76=0," ",'5.1.'!M76)</f>
        <v> </v>
      </c>
      <c r="L4" s="56" t="str">
        <f>IF('5.1.'!N76=0," ",'5.1.'!N76)</f>
        <v> </v>
      </c>
      <c r="M4" s="56" t="str">
        <f>IF('5.1.'!O76=0," ",'5.1.'!O76)</f>
        <v> </v>
      </c>
      <c r="N4" s="56" t="str">
        <f>IF('5.1.'!P76=0," ",'5.1.'!P76)</f>
        <v> </v>
      </c>
      <c r="O4" s="56" t="str">
        <f>IF('5.1.'!Q76=0," ",'5.1.'!Q76)</f>
        <v> </v>
      </c>
      <c r="P4" s="56" t="str">
        <f>IF('5.1.'!R76=0," ",'5.1.'!R76)</f>
        <v> </v>
      </c>
      <c r="Q4" s="56" t="str">
        <f>IF('5.1.'!S76=0," ",'5.1.'!S76)</f>
        <v> </v>
      </c>
      <c r="R4" s="56" t="str">
        <f>IF('5.1.'!T76=0," ",'5.1.'!T76)</f>
        <v> </v>
      </c>
      <c r="S4" s="56" t="str">
        <f>IF('5.1.'!U76=0," ",'5.1.'!U76)</f>
        <v> </v>
      </c>
      <c r="T4" s="56" t="str">
        <f>IF('5.1.'!V76=0," ",'5.1.'!V76)</f>
        <v> </v>
      </c>
      <c r="U4" s="56" t="str">
        <f>IF('5.1.'!W76=0," ",'5.1.'!W76)</f>
        <v> </v>
      </c>
      <c r="V4" s="56" t="str">
        <f>IF('5.1.'!X76=0," ",'5.1.'!X76)</f>
        <v> </v>
      </c>
      <c r="W4" s="56" t="str">
        <f>IF('5.1.'!Y76=0," ",'5.1.'!Y76)</f>
        <v> </v>
      </c>
    </row>
    <row r="5" spans="1:23" ht="22.5">
      <c r="A5" s="20" t="s">
        <v>170</v>
      </c>
      <c r="B5" s="55">
        <f>'5.1.'!D77</f>
        <v>0</v>
      </c>
      <c r="C5" s="55">
        <f>'5.1.'!E77</f>
        <v>0</v>
      </c>
      <c r="D5" s="55">
        <f>'5.1.'!F77</f>
        <v>0</v>
      </c>
      <c r="E5" s="55">
        <f>'5.1.'!G77</f>
        <v>0</v>
      </c>
      <c r="F5" s="55">
        <f>'5.1.'!H77</f>
        <v>0</v>
      </c>
      <c r="G5" s="55">
        <f>'5.1.'!I77</f>
        <v>0</v>
      </c>
      <c r="H5" s="55">
        <f>'5.1.'!J77</f>
        <v>0</v>
      </c>
      <c r="I5" s="55">
        <f>'5.1.'!K77</f>
        <v>0</v>
      </c>
      <c r="J5" s="55">
        <f>'5.1.'!L77</f>
        <v>0</v>
      </c>
      <c r="K5" s="55">
        <f>'5.1.'!M77</f>
        <v>0</v>
      </c>
      <c r="L5" s="55">
        <f>'5.1.'!N77</f>
        <v>0</v>
      </c>
      <c r="M5" s="55">
        <f>'5.1.'!O77</f>
        <v>0</v>
      </c>
      <c r="N5" s="55">
        <f>'5.1.'!P77</f>
        <v>0</v>
      </c>
      <c r="O5" s="55">
        <f>'5.1.'!Q77</f>
        <v>0</v>
      </c>
      <c r="P5" s="55">
        <f>'5.1.'!R77</f>
        <v>0</v>
      </c>
      <c r="Q5" s="55">
        <f>'5.1.'!S77</f>
        <v>0</v>
      </c>
      <c r="R5" s="55">
        <f>'5.1.'!T77</f>
        <v>0</v>
      </c>
      <c r="S5" s="55">
        <f>'5.1.'!U77</f>
        <v>0</v>
      </c>
      <c r="T5" s="55">
        <f>'5.1.'!V77</f>
        <v>0</v>
      </c>
      <c r="U5" s="55">
        <f>'5.1.'!W77</f>
        <v>0</v>
      </c>
      <c r="V5" s="55">
        <f>'5.1.'!X77</f>
        <v>0</v>
      </c>
      <c r="W5" s="55">
        <f>'5.1.'!Y77</f>
        <v>0</v>
      </c>
    </row>
    <row r="6" spans="1:23" ht="33.75">
      <c r="A6" s="20" t="s">
        <v>139</v>
      </c>
      <c r="B6" s="53" t="str">
        <f>'5.1.'!D80</f>
        <v>без забезпечення</v>
      </c>
      <c r="C6" s="53">
        <f>'5.1.'!E80</f>
        <v>0</v>
      </c>
      <c r="D6" s="53">
        <f>'5.1.'!F79</f>
        <v>0</v>
      </c>
      <c r="E6" s="53">
        <f>'5.1.'!G79</f>
        <v>0</v>
      </c>
      <c r="F6" s="53">
        <f>'5.1.'!H79</f>
        <v>0</v>
      </c>
      <c r="G6" s="53">
        <f>'5.1.'!I79</f>
        <v>0</v>
      </c>
      <c r="H6" s="53">
        <f>'5.1.'!J79</f>
        <v>0</v>
      </c>
      <c r="I6" s="53">
        <f>'5.1.'!K79</f>
        <v>0</v>
      </c>
      <c r="J6" s="53">
        <f>'5.1.'!L79</f>
        <v>0</v>
      </c>
      <c r="K6" s="53">
        <f>'5.1.'!M79</f>
        <v>0</v>
      </c>
      <c r="L6" s="53">
        <f>'5.1.'!N79</f>
        <v>0</v>
      </c>
      <c r="M6" s="53">
        <f>'5.1.'!O79</f>
        <v>0</v>
      </c>
      <c r="N6" s="53">
        <f>'5.1.'!P79</f>
        <v>0</v>
      </c>
      <c r="O6" s="53">
        <f>'5.1.'!Q79</f>
        <v>0</v>
      </c>
      <c r="P6" s="53">
        <f>'5.1.'!R79</f>
        <v>0</v>
      </c>
      <c r="Q6" s="53">
        <f>'5.1.'!S79</f>
        <v>0</v>
      </c>
      <c r="R6" s="53">
        <f>'5.1.'!T79</f>
        <v>0</v>
      </c>
      <c r="S6" s="53">
        <f>'5.1.'!U79</f>
        <v>0</v>
      </c>
      <c r="T6" s="53">
        <f>'5.1.'!V79</f>
        <v>0</v>
      </c>
      <c r="U6" s="53">
        <f>'5.1.'!W79</f>
        <v>0</v>
      </c>
      <c r="V6" s="53">
        <f>'5.1.'!X79</f>
        <v>0</v>
      </c>
      <c r="W6" s="53">
        <f>'5.1.'!Y79</f>
        <v>0</v>
      </c>
    </row>
    <row r="7" spans="1:23" s="66" customFormat="1" ht="119.25" customHeight="1">
      <c r="A7" s="54" t="s">
        <v>140</v>
      </c>
      <c r="B7" s="53">
        <f>'5.1.'!D81</f>
        <v>0</v>
      </c>
      <c r="C7" s="53">
        <f>'5.1.'!E81</f>
        <v>0</v>
      </c>
      <c r="D7" s="53">
        <f>'5.1.'!F80</f>
        <v>0</v>
      </c>
      <c r="E7" s="53">
        <f>'5.1.'!G80</f>
        <v>0</v>
      </c>
      <c r="F7" s="53">
        <f>'5.1.'!H80</f>
        <v>0</v>
      </c>
      <c r="G7" s="53">
        <f>'5.1.'!I80</f>
        <v>0</v>
      </c>
      <c r="H7" s="53">
        <f>'5.1.'!J80</f>
        <v>0</v>
      </c>
      <c r="I7" s="53">
        <f>'5.1.'!K80</f>
        <v>0</v>
      </c>
      <c r="J7" s="53">
        <f>'5.1.'!L80</f>
        <v>0</v>
      </c>
      <c r="K7" s="53">
        <f>'5.1.'!M80</f>
        <v>0</v>
      </c>
      <c r="L7" s="53">
        <f>'5.1.'!N80</f>
        <v>0</v>
      </c>
      <c r="M7" s="53">
        <f>'5.1.'!O80</f>
        <v>0</v>
      </c>
      <c r="N7" s="53">
        <f>'5.1.'!P80</f>
        <v>0</v>
      </c>
      <c r="O7" s="53">
        <f>'5.1.'!Q80</f>
        <v>0</v>
      </c>
      <c r="P7" s="53">
        <f>'5.1.'!R80</f>
        <v>0</v>
      </c>
      <c r="Q7" s="53">
        <f>'5.1.'!S80</f>
        <v>0</v>
      </c>
      <c r="R7" s="53">
        <f>'5.1.'!T80</f>
        <v>0</v>
      </c>
      <c r="S7" s="53">
        <f>'5.1.'!U80</f>
        <v>0</v>
      </c>
      <c r="T7" s="53">
        <f>'5.1.'!V80</f>
        <v>0</v>
      </c>
      <c r="U7" s="53">
        <f>'5.1.'!W80</f>
        <v>0</v>
      </c>
      <c r="V7" s="53">
        <f>'5.1.'!X80</f>
        <v>0</v>
      </c>
      <c r="W7" s="53">
        <f>'5.1.'!Y80</f>
        <v>0</v>
      </c>
    </row>
    <row r="8" spans="1:23" ht="45">
      <c r="A8" s="54" t="s">
        <v>141</v>
      </c>
      <c r="B8" s="53">
        <f>'5.1.'!D82</f>
        <v>0</v>
      </c>
      <c r="C8" s="53">
        <f>'5.1.'!E82</f>
        <v>0</v>
      </c>
      <c r="D8" s="53">
        <f>'5.1.'!F81</f>
        <v>0</v>
      </c>
      <c r="E8" s="53">
        <f>'5.1.'!G81</f>
        <v>0</v>
      </c>
      <c r="F8" s="53">
        <f>'5.1.'!H81</f>
        <v>0</v>
      </c>
      <c r="G8" s="53">
        <f>'5.1.'!I81</f>
        <v>0</v>
      </c>
      <c r="H8" s="53">
        <f>'5.1.'!J81</f>
        <v>0</v>
      </c>
      <c r="I8" s="53">
        <f>'5.1.'!K81</f>
        <v>0</v>
      </c>
      <c r="J8" s="53">
        <f>'5.1.'!L81</f>
        <v>0</v>
      </c>
      <c r="K8" s="53">
        <f>'5.1.'!M81</f>
        <v>0</v>
      </c>
      <c r="L8" s="53">
        <f>'5.1.'!N81</f>
        <v>0</v>
      </c>
      <c r="M8" s="53">
        <f>'5.1.'!O81</f>
        <v>0</v>
      </c>
      <c r="N8" s="53">
        <f>'5.1.'!P81</f>
        <v>0</v>
      </c>
      <c r="O8" s="53">
        <f>'5.1.'!Q81</f>
        <v>0</v>
      </c>
      <c r="P8" s="53">
        <f>'5.1.'!R81</f>
        <v>0</v>
      </c>
      <c r="Q8" s="53">
        <f>'5.1.'!S81</f>
        <v>0</v>
      </c>
      <c r="R8" s="53">
        <f>'5.1.'!T81</f>
        <v>0</v>
      </c>
      <c r="S8" s="53">
        <f>'5.1.'!U81</f>
        <v>0</v>
      </c>
      <c r="T8" s="53">
        <f>'5.1.'!V81</f>
        <v>0</v>
      </c>
      <c r="U8" s="53">
        <f>'5.1.'!W81</f>
        <v>0</v>
      </c>
      <c r="V8" s="53">
        <f>'5.1.'!X81</f>
        <v>0</v>
      </c>
      <c r="W8" s="53">
        <f>'5.1.'!Y81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3.8515625" style="0" customWidth="1"/>
  </cols>
  <sheetData>
    <row r="1" ht="15">
      <c r="A1" s="49" t="s">
        <v>208</v>
      </c>
    </row>
    <row r="2" spans="1:24" ht="22.5">
      <c r="A2" s="20" t="s">
        <v>179</v>
      </c>
      <c r="B2" s="51" t="str">
        <f>'5.1.'!D185</f>
        <v>-</v>
      </c>
      <c r="C2" s="51">
        <v>0</v>
      </c>
      <c r="D2" s="51">
        <f>'5.1.'!F185</f>
        <v>0</v>
      </c>
      <c r="E2" s="51">
        <f>'5.1.'!G185</f>
        <v>0</v>
      </c>
      <c r="F2" s="51">
        <f>'5.1.'!H185</f>
        <v>0</v>
      </c>
      <c r="G2" s="51">
        <f>'5.1.'!I185</f>
        <v>0</v>
      </c>
      <c r="H2" s="51">
        <f>'5.1.'!J185</f>
        <v>0</v>
      </c>
      <c r="I2" s="51">
        <f>'5.1.'!K185</f>
        <v>0</v>
      </c>
      <c r="J2" s="51">
        <f>'5.1.'!L185</f>
        <v>0</v>
      </c>
      <c r="K2" s="51">
        <f>'5.1.'!M185</f>
        <v>0</v>
      </c>
      <c r="L2" s="51">
        <f>'5.1.'!N185</f>
        <v>0</v>
      </c>
      <c r="M2" s="51">
        <f>'5.1.'!O185</f>
        <v>0</v>
      </c>
      <c r="N2" s="51">
        <f>'5.1.'!P185</f>
        <v>0</v>
      </c>
      <c r="O2" s="51">
        <f>'5.1.'!Q185</f>
        <v>0</v>
      </c>
      <c r="P2" s="51">
        <f>'5.1.'!R185</f>
        <v>0</v>
      </c>
      <c r="Q2" s="51">
        <f>'5.1.'!S185</f>
        <v>0</v>
      </c>
      <c r="R2" s="51">
        <f>'5.1.'!T185</f>
        <v>0</v>
      </c>
      <c r="S2" s="51">
        <f>'5.1.'!U185</f>
        <v>0</v>
      </c>
      <c r="T2" s="51">
        <f>'5.1.'!V185</f>
        <v>0</v>
      </c>
      <c r="U2" s="51">
        <f>'5.1.'!W185</f>
        <v>0</v>
      </c>
      <c r="V2" s="51">
        <f>'5.1.'!X185</f>
        <v>0</v>
      </c>
      <c r="W2" s="51">
        <f>'5.1.'!Y185</f>
        <v>0</v>
      </c>
      <c r="X2" s="51">
        <f>'5.1.'!Z185</f>
        <v>0</v>
      </c>
    </row>
    <row r="3" spans="1:24" s="66" customFormat="1" ht="15">
      <c r="A3" s="19" t="s">
        <v>178</v>
      </c>
      <c r="B3" s="53" t="str">
        <f>'5.1.'!D186</f>
        <v>-</v>
      </c>
      <c r="C3" s="53">
        <f>'5.1.'!E186</f>
        <v>0</v>
      </c>
      <c r="D3" s="53">
        <f>'5.1.'!F186</f>
        <v>0</v>
      </c>
      <c r="E3" s="53">
        <f>'5.1.'!G186</f>
        <v>0</v>
      </c>
      <c r="F3" s="53">
        <f>'5.1.'!H186</f>
        <v>0</v>
      </c>
      <c r="G3" s="53">
        <f>'5.1.'!I186</f>
        <v>0</v>
      </c>
      <c r="H3" s="53">
        <f>'5.1.'!J186</f>
        <v>0</v>
      </c>
      <c r="I3" s="53">
        <f>'5.1.'!K186</f>
        <v>0</v>
      </c>
      <c r="J3" s="53">
        <f>'5.1.'!L186</f>
        <v>0</v>
      </c>
      <c r="K3" s="53">
        <f>'5.1.'!M186</f>
        <v>0</v>
      </c>
      <c r="L3" s="53">
        <f>'5.1.'!N186</f>
        <v>0</v>
      </c>
      <c r="M3" s="53">
        <f>'5.1.'!O186</f>
        <v>0</v>
      </c>
      <c r="N3" s="53">
        <f>'5.1.'!P186</f>
        <v>0</v>
      </c>
      <c r="O3" s="53">
        <f>'5.1.'!Q186</f>
        <v>0</v>
      </c>
      <c r="P3" s="53">
        <f>'5.1.'!R186</f>
        <v>0</v>
      </c>
      <c r="Q3" s="53">
        <f>'5.1.'!S186</f>
        <v>0</v>
      </c>
      <c r="R3" s="53">
        <f>'5.1.'!T186</f>
        <v>0</v>
      </c>
      <c r="S3" s="53">
        <f>'5.1.'!U186</f>
        <v>0</v>
      </c>
      <c r="T3" s="53">
        <f>'5.1.'!V186</f>
        <v>0</v>
      </c>
      <c r="U3" s="53">
        <f>'5.1.'!W186</f>
        <v>0</v>
      </c>
      <c r="V3" s="53">
        <f>'5.1.'!X186</f>
        <v>0</v>
      </c>
      <c r="W3" s="53">
        <f>'5.1.'!Y186</f>
        <v>0</v>
      </c>
      <c r="X3" s="53">
        <f>'5.1.'!Z186</f>
        <v>0</v>
      </c>
    </row>
    <row r="4" spans="1:24" ht="15">
      <c r="A4" s="19" t="s">
        <v>176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716">
      <selection activeCell="A756" sqref="A756"/>
    </sheetView>
  </sheetViews>
  <sheetFormatPr defaultColWidth="9.140625" defaultRowHeight="15"/>
  <cols>
    <col min="2" max="2" width="86.421875" style="0" customWidth="1"/>
  </cols>
  <sheetData>
    <row r="1" spans="1:2" ht="15">
      <c r="A1" s="21" t="s">
        <v>217</v>
      </c>
      <c r="B1" s="21" t="s">
        <v>218</v>
      </c>
    </row>
    <row r="2" spans="1:2" ht="15">
      <c r="A2" s="21" t="s">
        <v>219</v>
      </c>
      <c r="B2" s="21" t="s">
        <v>220</v>
      </c>
    </row>
    <row r="3" spans="1:2" ht="15">
      <c r="A3" s="21" t="s">
        <v>221</v>
      </c>
      <c r="B3" s="21" t="s">
        <v>222</v>
      </c>
    </row>
    <row r="4" spans="1:2" ht="15">
      <c r="A4" s="21" t="s">
        <v>223</v>
      </c>
      <c r="B4" s="21" t="s">
        <v>224</v>
      </c>
    </row>
    <row r="5" spans="1:2" ht="15">
      <c r="A5" s="21" t="s">
        <v>225</v>
      </c>
      <c r="B5" s="21" t="s">
        <v>226</v>
      </c>
    </row>
    <row r="6" spans="1:2" ht="15">
      <c r="A6" s="21" t="s">
        <v>227</v>
      </c>
      <c r="B6" s="21" t="s">
        <v>228</v>
      </c>
    </row>
    <row r="7" spans="1:2" ht="15">
      <c r="A7" s="21" t="s">
        <v>229</v>
      </c>
      <c r="B7" s="21" t="s">
        <v>230</v>
      </c>
    </row>
    <row r="8" spans="1:2" ht="15">
      <c r="A8" s="21" t="s">
        <v>231</v>
      </c>
      <c r="B8" s="21" t="s">
        <v>232</v>
      </c>
    </row>
    <row r="9" spans="1:2" ht="15">
      <c r="A9" s="21" t="s">
        <v>233</v>
      </c>
      <c r="B9" s="21" t="s">
        <v>234</v>
      </c>
    </row>
    <row r="10" spans="1:2" ht="15">
      <c r="A10" s="21" t="s">
        <v>235</v>
      </c>
      <c r="B10" s="21" t="s">
        <v>236</v>
      </c>
    </row>
    <row r="11" spans="1:2" ht="15">
      <c r="A11" s="21" t="s">
        <v>237</v>
      </c>
      <c r="B11" s="21" t="s">
        <v>238</v>
      </c>
    </row>
    <row r="12" spans="1:2" ht="15">
      <c r="A12" s="21" t="s">
        <v>239</v>
      </c>
      <c r="B12" s="21" t="s">
        <v>240</v>
      </c>
    </row>
    <row r="13" spans="1:2" ht="15">
      <c r="A13" s="21" t="s">
        <v>241</v>
      </c>
      <c r="B13" s="21" t="s">
        <v>242</v>
      </c>
    </row>
    <row r="14" spans="1:2" ht="15">
      <c r="A14" s="21" t="s">
        <v>243</v>
      </c>
      <c r="B14" s="21" t="s">
        <v>244</v>
      </c>
    </row>
    <row r="15" spans="1:2" ht="15">
      <c r="A15" s="21" t="s">
        <v>245</v>
      </c>
      <c r="B15" s="21" t="s">
        <v>246</v>
      </c>
    </row>
    <row r="16" spans="1:2" ht="15">
      <c r="A16" s="21" t="s">
        <v>247</v>
      </c>
      <c r="B16" s="21" t="s">
        <v>248</v>
      </c>
    </row>
    <row r="17" spans="1:2" ht="15">
      <c r="A17" s="21" t="s">
        <v>249</v>
      </c>
      <c r="B17" s="21" t="s">
        <v>250</v>
      </c>
    </row>
    <row r="18" spans="1:2" ht="15">
      <c r="A18" s="21" t="s">
        <v>251</v>
      </c>
      <c r="B18" s="21" t="s">
        <v>252</v>
      </c>
    </row>
    <row r="19" spans="1:2" ht="15">
      <c r="A19" s="21" t="s">
        <v>253</v>
      </c>
      <c r="B19" s="21" t="s">
        <v>254</v>
      </c>
    </row>
    <row r="20" spans="1:2" ht="15">
      <c r="A20" s="21" t="s">
        <v>287</v>
      </c>
      <c r="B20" s="21" t="s">
        <v>288</v>
      </c>
    </row>
    <row r="21" spans="1:2" ht="15">
      <c r="A21" s="21" t="s">
        <v>289</v>
      </c>
      <c r="B21" s="21" t="s">
        <v>290</v>
      </c>
    </row>
    <row r="22" spans="1:2" ht="15">
      <c r="A22" s="21" t="s">
        <v>291</v>
      </c>
      <c r="B22" s="21" t="s">
        <v>292</v>
      </c>
    </row>
    <row r="23" spans="1:2" ht="15">
      <c r="A23" s="21" t="s">
        <v>293</v>
      </c>
      <c r="B23" s="21" t="s">
        <v>292</v>
      </c>
    </row>
    <row r="24" spans="1:2" ht="15">
      <c r="A24" s="21" t="s">
        <v>294</v>
      </c>
      <c r="B24" s="21" t="s">
        <v>295</v>
      </c>
    </row>
    <row r="25" spans="1:2" ht="15">
      <c r="A25" s="21" t="s">
        <v>296</v>
      </c>
      <c r="B25" s="21" t="s">
        <v>297</v>
      </c>
    </row>
    <row r="26" spans="1:2" ht="15">
      <c r="A26" s="21" t="s">
        <v>298</v>
      </c>
      <c r="B26" s="21" t="s">
        <v>299</v>
      </c>
    </row>
    <row r="27" spans="1:2" ht="15">
      <c r="A27" s="21" t="s">
        <v>300</v>
      </c>
      <c r="B27" s="21" t="s">
        <v>301</v>
      </c>
    </row>
    <row r="28" spans="1:2" ht="15">
      <c r="A28" s="21" t="s">
        <v>302</v>
      </c>
      <c r="B28" s="21" t="s">
        <v>303</v>
      </c>
    </row>
    <row r="29" spans="1:2" ht="15">
      <c r="A29" s="21" t="s">
        <v>304</v>
      </c>
      <c r="B29" s="21" t="s">
        <v>305</v>
      </c>
    </row>
    <row r="30" spans="1:2" ht="15">
      <c r="A30" s="21" t="s">
        <v>306</v>
      </c>
      <c r="B30" s="21" t="s">
        <v>307</v>
      </c>
    </row>
    <row r="31" spans="1:2" ht="15">
      <c r="A31" s="21" t="s">
        <v>308</v>
      </c>
      <c r="B31" s="21" t="s">
        <v>309</v>
      </c>
    </row>
    <row r="32" spans="1:2" ht="15">
      <c r="A32" s="21" t="s">
        <v>310</v>
      </c>
      <c r="B32" s="21" t="s">
        <v>311</v>
      </c>
    </row>
    <row r="33" spans="1:2" ht="15">
      <c r="A33" s="21" t="s">
        <v>312</v>
      </c>
      <c r="B33" s="21" t="s">
        <v>313</v>
      </c>
    </row>
    <row r="34" spans="1:2" ht="15">
      <c r="A34" s="21" t="s">
        <v>314</v>
      </c>
      <c r="B34" s="21" t="s">
        <v>313</v>
      </c>
    </row>
    <row r="35" spans="1:2" ht="15">
      <c r="A35" s="21" t="s">
        <v>315</v>
      </c>
      <c r="B35" s="21" t="s">
        <v>316</v>
      </c>
    </row>
    <row r="36" spans="1:2" ht="15">
      <c r="A36" s="21" t="s">
        <v>317</v>
      </c>
      <c r="B36" s="21" t="s">
        <v>318</v>
      </c>
    </row>
    <row r="37" spans="1:2" ht="15">
      <c r="A37" s="21" t="s">
        <v>319</v>
      </c>
      <c r="B37" s="21" t="s">
        <v>320</v>
      </c>
    </row>
    <row r="38" spans="1:2" ht="15">
      <c r="A38" s="21" t="s">
        <v>321</v>
      </c>
      <c r="B38" s="21" t="s">
        <v>322</v>
      </c>
    </row>
    <row r="39" spans="1:2" ht="15">
      <c r="A39" s="21" t="s">
        <v>323</v>
      </c>
      <c r="B39" s="21" t="s">
        <v>324</v>
      </c>
    </row>
    <row r="40" spans="1:2" ht="15">
      <c r="A40" s="21" t="s">
        <v>325</v>
      </c>
      <c r="B40" s="21" t="s">
        <v>326</v>
      </c>
    </row>
    <row r="41" spans="1:2" ht="15">
      <c r="A41" s="21" t="s">
        <v>327</v>
      </c>
      <c r="B41" s="21" t="s">
        <v>326</v>
      </c>
    </row>
    <row r="42" spans="1:2" ht="15">
      <c r="A42" s="21" t="s">
        <v>328</v>
      </c>
      <c r="B42" s="21" t="s">
        <v>329</v>
      </c>
    </row>
    <row r="43" spans="1:2" ht="15">
      <c r="A43" s="21" t="s">
        <v>330</v>
      </c>
      <c r="B43" s="21" t="s">
        <v>331</v>
      </c>
    </row>
    <row r="44" spans="1:2" ht="15">
      <c r="A44" s="21" t="s">
        <v>332</v>
      </c>
      <c r="B44" s="21" t="s">
        <v>331</v>
      </c>
    </row>
    <row r="45" spans="1:2" ht="15">
      <c r="A45" s="21" t="s">
        <v>333</v>
      </c>
      <c r="B45" s="21" t="s">
        <v>334</v>
      </c>
    </row>
    <row r="46" spans="1:2" ht="15">
      <c r="A46" s="21" t="s">
        <v>335</v>
      </c>
      <c r="B46" s="21" t="s">
        <v>334</v>
      </c>
    </row>
    <row r="47" spans="1:2" ht="15">
      <c r="A47" s="21" t="s">
        <v>336</v>
      </c>
      <c r="B47" s="21" t="s">
        <v>337</v>
      </c>
    </row>
    <row r="48" spans="1:2" ht="15">
      <c r="A48" s="21" t="s">
        <v>338</v>
      </c>
      <c r="B48" s="21" t="s">
        <v>337</v>
      </c>
    </row>
    <row r="49" spans="1:2" ht="15">
      <c r="A49" s="21" t="s">
        <v>339</v>
      </c>
      <c r="B49" s="21" t="s">
        <v>340</v>
      </c>
    </row>
    <row r="50" spans="1:2" ht="15">
      <c r="A50" s="21" t="s">
        <v>341</v>
      </c>
      <c r="B50" s="21" t="s">
        <v>340</v>
      </c>
    </row>
    <row r="51" spans="1:2" ht="15">
      <c r="A51" s="21" t="s">
        <v>342</v>
      </c>
      <c r="B51" s="21" t="s">
        <v>343</v>
      </c>
    </row>
    <row r="52" spans="1:2" ht="15">
      <c r="A52" s="21" t="s">
        <v>344</v>
      </c>
      <c r="B52" s="21" t="s">
        <v>345</v>
      </c>
    </row>
    <row r="53" spans="1:2" ht="15">
      <c r="A53" s="21" t="s">
        <v>346</v>
      </c>
      <c r="B53" s="21" t="s">
        <v>347</v>
      </c>
    </row>
    <row r="54" spans="1:2" ht="15">
      <c r="A54" s="21" t="s">
        <v>348</v>
      </c>
      <c r="B54" s="21" t="s">
        <v>349</v>
      </c>
    </row>
    <row r="55" spans="1:2" ht="15">
      <c r="A55" s="21" t="s">
        <v>350</v>
      </c>
      <c r="B55" s="21" t="s">
        <v>351</v>
      </c>
    </row>
    <row r="56" spans="1:2" ht="15">
      <c r="A56" s="21" t="s">
        <v>352</v>
      </c>
      <c r="B56" s="21" t="s">
        <v>353</v>
      </c>
    </row>
    <row r="57" spans="1:2" ht="15">
      <c r="A57" s="21" t="s">
        <v>354</v>
      </c>
      <c r="B57" s="21" t="s">
        <v>355</v>
      </c>
    </row>
    <row r="58" spans="1:2" ht="15">
      <c r="A58" s="21" t="s">
        <v>356</v>
      </c>
      <c r="B58" s="21" t="s">
        <v>357</v>
      </c>
    </row>
    <row r="59" spans="1:2" ht="15">
      <c r="A59" s="21" t="s">
        <v>358</v>
      </c>
      <c r="B59" s="21" t="s">
        <v>359</v>
      </c>
    </row>
    <row r="60" spans="1:2" ht="15">
      <c r="A60" s="21" t="s">
        <v>360</v>
      </c>
      <c r="B60" s="21" t="s">
        <v>361</v>
      </c>
    </row>
    <row r="61" spans="1:2" ht="15">
      <c r="A61" s="21" t="s">
        <v>362</v>
      </c>
      <c r="B61" s="21" t="s">
        <v>361</v>
      </c>
    </row>
    <row r="62" spans="1:2" ht="15">
      <c r="A62" s="21" t="s">
        <v>363</v>
      </c>
      <c r="B62" s="21" t="s">
        <v>364</v>
      </c>
    </row>
    <row r="63" spans="1:2" ht="15">
      <c r="A63" s="21" t="s">
        <v>365</v>
      </c>
      <c r="B63" s="21" t="s">
        <v>364</v>
      </c>
    </row>
    <row r="64" spans="1:2" ht="15">
      <c r="A64" s="21" t="s">
        <v>366</v>
      </c>
      <c r="B64" s="21" t="s">
        <v>367</v>
      </c>
    </row>
    <row r="65" spans="1:2" ht="15">
      <c r="A65" s="21" t="s">
        <v>368</v>
      </c>
      <c r="B65" s="21" t="s">
        <v>369</v>
      </c>
    </row>
    <row r="66" spans="1:2" ht="15">
      <c r="A66" s="21" t="s">
        <v>370</v>
      </c>
      <c r="B66" s="21" t="s">
        <v>369</v>
      </c>
    </row>
    <row r="67" spans="1:2" ht="15">
      <c r="A67" s="21" t="s">
        <v>371</v>
      </c>
      <c r="B67" s="21" t="s">
        <v>372</v>
      </c>
    </row>
    <row r="68" spans="1:2" ht="15">
      <c r="A68" s="21" t="s">
        <v>373</v>
      </c>
      <c r="B68" s="21" t="s">
        <v>372</v>
      </c>
    </row>
    <row r="69" spans="1:2" ht="15">
      <c r="A69" s="21" t="s">
        <v>374</v>
      </c>
      <c r="B69" s="21" t="s">
        <v>375</v>
      </c>
    </row>
    <row r="70" spans="1:2" ht="15">
      <c r="A70" s="21" t="s">
        <v>376</v>
      </c>
      <c r="B70" s="21" t="s">
        <v>377</v>
      </c>
    </row>
    <row r="71" spans="1:2" ht="15">
      <c r="A71" s="21" t="s">
        <v>378</v>
      </c>
      <c r="B71" s="21" t="s">
        <v>377</v>
      </c>
    </row>
    <row r="72" spans="1:2" ht="15">
      <c r="A72" s="21" t="s">
        <v>379</v>
      </c>
      <c r="B72" s="21" t="s">
        <v>380</v>
      </c>
    </row>
    <row r="73" spans="1:2" ht="15">
      <c r="A73" s="21" t="s">
        <v>381</v>
      </c>
      <c r="B73" s="21" t="s">
        <v>382</v>
      </c>
    </row>
    <row r="74" spans="1:2" ht="15">
      <c r="A74" s="21" t="s">
        <v>383</v>
      </c>
      <c r="B74" s="21" t="s">
        <v>384</v>
      </c>
    </row>
    <row r="75" spans="1:2" ht="15">
      <c r="A75" s="21" t="s">
        <v>385</v>
      </c>
      <c r="B75" s="21" t="s">
        <v>386</v>
      </c>
    </row>
    <row r="76" spans="1:2" ht="15">
      <c r="A76" s="21" t="s">
        <v>387</v>
      </c>
      <c r="B76" s="21" t="s">
        <v>388</v>
      </c>
    </row>
    <row r="77" spans="1:2" ht="15">
      <c r="A77" s="21" t="s">
        <v>389</v>
      </c>
      <c r="B77" s="21" t="s">
        <v>390</v>
      </c>
    </row>
    <row r="78" spans="1:2" ht="15">
      <c r="A78" s="21" t="s">
        <v>391</v>
      </c>
      <c r="B78" s="21" t="s">
        <v>392</v>
      </c>
    </row>
    <row r="79" spans="1:2" ht="15">
      <c r="A79" s="21" t="s">
        <v>393</v>
      </c>
      <c r="B79" s="21" t="s">
        <v>394</v>
      </c>
    </row>
    <row r="80" spans="1:2" ht="15">
      <c r="A80" s="21" t="s">
        <v>395</v>
      </c>
      <c r="B80" s="21" t="s">
        <v>396</v>
      </c>
    </row>
    <row r="81" spans="1:2" ht="15">
      <c r="A81" s="21" t="s">
        <v>397</v>
      </c>
      <c r="B81" s="21" t="s">
        <v>398</v>
      </c>
    </row>
    <row r="82" spans="1:2" ht="15">
      <c r="A82" s="21" t="s">
        <v>399</v>
      </c>
      <c r="B82" s="21" t="s">
        <v>400</v>
      </c>
    </row>
    <row r="83" spans="1:2" ht="15">
      <c r="A83" s="21" t="s">
        <v>401</v>
      </c>
      <c r="B83" s="21" t="s">
        <v>402</v>
      </c>
    </row>
    <row r="84" spans="1:2" ht="15">
      <c r="A84" s="21" t="s">
        <v>403</v>
      </c>
      <c r="B84" s="21" t="s">
        <v>404</v>
      </c>
    </row>
    <row r="85" spans="1:2" ht="15">
      <c r="A85" s="21" t="s">
        <v>405</v>
      </c>
      <c r="B85" s="21" t="s">
        <v>406</v>
      </c>
    </row>
    <row r="86" spans="1:2" ht="15">
      <c r="A86" s="21" t="s">
        <v>407</v>
      </c>
      <c r="B86" s="21" t="s">
        <v>406</v>
      </c>
    </row>
    <row r="87" spans="1:2" ht="15">
      <c r="A87" s="21" t="s">
        <v>408</v>
      </c>
      <c r="B87" s="21" t="s">
        <v>409</v>
      </c>
    </row>
    <row r="88" spans="1:2" ht="15">
      <c r="A88" s="21" t="s">
        <v>410</v>
      </c>
      <c r="B88" s="21" t="s">
        <v>409</v>
      </c>
    </row>
    <row r="89" spans="1:2" ht="15">
      <c r="A89" s="21" t="s">
        <v>411</v>
      </c>
      <c r="B89" s="21" t="s">
        <v>412</v>
      </c>
    </row>
    <row r="90" spans="1:2" ht="15">
      <c r="A90" s="21" t="s">
        <v>413</v>
      </c>
      <c r="B90" s="21" t="s">
        <v>414</v>
      </c>
    </row>
    <row r="91" spans="1:2" ht="15">
      <c r="A91" s="21" t="s">
        <v>415</v>
      </c>
      <c r="B91" s="21" t="s">
        <v>416</v>
      </c>
    </row>
    <row r="92" spans="1:2" ht="15">
      <c r="A92" s="21" t="s">
        <v>417</v>
      </c>
      <c r="B92" s="21" t="s">
        <v>418</v>
      </c>
    </row>
    <row r="93" spans="1:2" ht="15">
      <c r="A93" s="21" t="s">
        <v>419</v>
      </c>
      <c r="B93" s="21" t="s">
        <v>420</v>
      </c>
    </row>
    <row r="94" spans="1:2" ht="15">
      <c r="A94" s="21" t="s">
        <v>421</v>
      </c>
      <c r="B94" s="21" t="s">
        <v>422</v>
      </c>
    </row>
    <row r="95" spans="1:2" ht="15">
      <c r="A95" s="21" t="s">
        <v>423</v>
      </c>
      <c r="B95" s="21" t="s">
        <v>424</v>
      </c>
    </row>
    <row r="96" spans="1:2" ht="15">
      <c r="A96" s="21" t="s">
        <v>425</v>
      </c>
      <c r="B96" s="21" t="s">
        <v>424</v>
      </c>
    </row>
    <row r="97" spans="1:2" ht="15">
      <c r="A97" s="21" t="s">
        <v>426</v>
      </c>
      <c r="B97" s="21" t="s">
        <v>427</v>
      </c>
    </row>
    <row r="98" spans="1:2" ht="15">
      <c r="A98" s="21" t="s">
        <v>428</v>
      </c>
      <c r="B98" s="21" t="s">
        <v>429</v>
      </c>
    </row>
    <row r="99" spans="1:2" ht="15">
      <c r="A99" s="21" t="s">
        <v>430</v>
      </c>
      <c r="B99" s="21" t="s">
        <v>431</v>
      </c>
    </row>
    <row r="100" spans="1:2" ht="15">
      <c r="A100" s="21" t="s">
        <v>432</v>
      </c>
      <c r="B100" s="21" t="s">
        <v>433</v>
      </c>
    </row>
    <row r="101" spans="1:2" ht="15">
      <c r="A101" s="21" t="s">
        <v>434</v>
      </c>
      <c r="B101" s="21" t="s">
        <v>435</v>
      </c>
    </row>
    <row r="102" spans="1:2" ht="15">
      <c r="A102" s="21" t="s">
        <v>436</v>
      </c>
      <c r="B102" s="21" t="s">
        <v>435</v>
      </c>
    </row>
    <row r="103" spans="1:2" ht="15">
      <c r="A103" s="21" t="s">
        <v>437</v>
      </c>
      <c r="B103" s="21" t="s">
        <v>438</v>
      </c>
    </row>
    <row r="104" spans="1:2" ht="15">
      <c r="A104" s="21" t="s">
        <v>439</v>
      </c>
      <c r="B104" s="21" t="s">
        <v>440</v>
      </c>
    </row>
    <row r="105" spans="1:2" ht="15">
      <c r="A105" s="21" t="s">
        <v>441</v>
      </c>
      <c r="B105" s="21" t="s">
        <v>442</v>
      </c>
    </row>
    <row r="106" spans="1:2" ht="15">
      <c r="A106" s="21" t="s">
        <v>443</v>
      </c>
      <c r="B106" s="21" t="s">
        <v>444</v>
      </c>
    </row>
    <row r="107" spans="1:2" ht="15">
      <c r="A107" s="21" t="s">
        <v>445</v>
      </c>
      <c r="B107" s="21" t="s">
        <v>446</v>
      </c>
    </row>
    <row r="108" spans="1:2" ht="15">
      <c r="A108" s="21" t="s">
        <v>447</v>
      </c>
      <c r="B108" s="21" t="s">
        <v>1271</v>
      </c>
    </row>
    <row r="109" spans="1:2" ht="15">
      <c r="A109" s="21" t="s">
        <v>1272</v>
      </c>
      <c r="B109" s="21" t="s">
        <v>1273</v>
      </c>
    </row>
    <row r="110" spans="1:2" ht="15">
      <c r="A110" s="21" t="s">
        <v>1274</v>
      </c>
      <c r="B110" s="21" t="s">
        <v>1275</v>
      </c>
    </row>
    <row r="111" spans="1:2" ht="15">
      <c r="A111" s="21" t="s">
        <v>1276</v>
      </c>
      <c r="B111" s="21" t="s">
        <v>1277</v>
      </c>
    </row>
    <row r="112" spans="1:2" ht="15">
      <c r="A112" s="21" t="s">
        <v>1278</v>
      </c>
      <c r="B112" s="21" t="s">
        <v>1279</v>
      </c>
    </row>
    <row r="113" spans="1:2" ht="15">
      <c r="A113" s="21" t="s">
        <v>1280</v>
      </c>
      <c r="B113" s="21" t="s">
        <v>1281</v>
      </c>
    </row>
    <row r="114" spans="1:2" ht="15">
      <c r="A114" s="21" t="s">
        <v>1282</v>
      </c>
      <c r="B114" s="21" t="s">
        <v>1283</v>
      </c>
    </row>
    <row r="115" spans="1:2" ht="15">
      <c r="A115" s="21" t="s">
        <v>1284</v>
      </c>
      <c r="B115" s="21" t="s">
        <v>1285</v>
      </c>
    </row>
    <row r="116" spans="1:2" ht="15">
      <c r="A116" s="21" t="s">
        <v>1286</v>
      </c>
      <c r="B116" s="21" t="s">
        <v>1287</v>
      </c>
    </row>
    <row r="117" spans="1:2" ht="15">
      <c r="A117" s="21" t="s">
        <v>1288</v>
      </c>
      <c r="B117" s="21" t="s">
        <v>1289</v>
      </c>
    </row>
    <row r="118" spans="1:2" ht="15">
      <c r="A118" s="21" t="s">
        <v>1290</v>
      </c>
      <c r="B118" s="21" t="s">
        <v>1291</v>
      </c>
    </row>
    <row r="119" spans="1:2" ht="15">
      <c r="A119" s="21" t="s">
        <v>1292</v>
      </c>
      <c r="B119" s="21" t="s">
        <v>1293</v>
      </c>
    </row>
    <row r="120" spans="1:2" ht="15">
      <c r="A120" s="21" t="s">
        <v>1294</v>
      </c>
      <c r="B120" s="21" t="s">
        <v>1295</v>
      </c>
    </row>
    <row r="121" spans="1:2" ht="15">
      <c r="A121" s="21" t="s">
        <v>1296</v>
      </c>
      <c r="B121" s="21" t="s">
        <v>1297</v>
      </c>
    </row>
    <row r="122" spans="1:2" ht="15">
      <c r="A122" s="21" t="s">
        <v>1298</v>
      </c>
      <c r="B122" s="21" t="s">
        <v>1299</v>
      </c>
    </row>
    <row r="123" spans="1:2" ht="15">
      <c r="A123" s="21" t="s">
        <v>1300</v>
      </c>
      <c r="B123" s="21" t="s">
        <v>1301</v>
      </c>
    </row>
    <row r="124" spans="1:2" ht="15">
      <c r="A124" s="21" t="s">
        <v>1302</v>
      </c>
      <c r="B124" s="21" t="s">
        <v>1303</v>
      </c>
    </row>
    <row r="125" spans="1:2" ht="15">
      <c r="A125" s="21" t="s">
        <v>1304</v>
      </c>
      <c r="B125" s="21" t="s">
        <v>1305</v>
      </c>
    </row>
    <row r="126" spans="1:2" ht="15">
      <c r="A126" s="21" t="s">
        <v>1306</v>
      </c>
      <c r="B126" s="21" t="s">
        <v>1305</v>
      </c>
    </row>
    <row r="127" spans="1:2" ht="15">
      <c r="A127" s="21" t="s">
        <v>1307</v>
      </c>
      <c r="B127" s="21" t="s">
        <v>1308</v>
      </c>
    </row>
    <row r="128" spans="1:2" ht="15">
      <c r="A128" s="21" t="s">
        <v>1309</v>
      </c>
      <c r="B128" s="21" t="s">
        <v>1310</v>
      </c>
    </row>
    <row r="129" spans="1:2" ht="15">
      <c r="A129" s="21" t="s">
        <v>1311</v>
      </c>
      <c r="B129" s="21" t="s">
        <v>1312</v>
      </c>
    </row>
    <row r="130" spans="1:2" ht="15">
      <c r="A130" s="21" t="s">
        <v>1313</v>
      </c>
      <c r="B130" s="21" t="s">
        <v>1314</v>
      </c>
    </row>
    <row r="131" spans="1:2" ht="15">
      <c r="A131" s="21" t="s">
        <v>1315</v>
      </c>
      <c r="B131" s="21" t="s">
        <v>1316</v>
      </c>
    </row>
    <row r="132" spans="1:2" ht="15">
      <c r="A132" s="21" t="s">
        <v>1317</v>
      </c>
      <c r="B132" s="21" t="s">
        <v>1318</v>
      </c>
    </row>
    <row r="133" spans="1:2" ht="15">
      <c r="A133" s="21" t="s">
        <v>1319</v>
      </c>
      <c r="B133" s="21" t="s">
        <v>1320</v>
      </c>
    </row>
    <row r="134" spans="1:2" ht="15">
      <c r="A134" s="21" t="s">
        <v>1321</v>
      </c>
      <c r="B134" s="21" t="s">
        <v>1322</v>
      </c>
    </row>
    <row r="135" spans="1:2" ht="15">
      <c r="A135" s="21" t="s">
        <v>1323</v>
      </c>
      <c r="B135" s="21" t="s">
        <v>1322</v>
      </c>
    </row>
    <row r="136" spans="1:2" ht="15">
      <c r="A136" s="21" t="s">
        <v>1324</v>
      </c>
      <c r="B136" s="21" t="s">
        <v>1322</v>
      </c>
    </row>
    <row r="137" spans="1:2" ht="15">
      <c r="A137" s="21" t="s">
        <v>1325</v>
      </c>
      <c r="B137" s="21" t="s">
        <v>1326</v>
      </c>
    </row>
    <row r="138" spans="1:2" ht="15">
      <c r="A138" s="21" t="s">
        <v>1327</v>
      </c>
      <c r="B138" s="21" t="s">
        <v>1328</v>
      </c>
    </row>
    <row r="139" spans="1:2" ht="15">
      <c r="A139" s="21" t="s">
        <v>1329</v>
      </c>
      <c r="B139" s="21" t="s">
        <v>1328</v>
      </c>
    </row>
    <row r="140" spans="1:2" ht="15">
      <c r="A140" s="21" t="s">
        <v>1330</v>
      </c>
      <c r="B140" s="21" t="s">
        <v>1331</v>
      </c>
    </row>
    <row r="141" spans="1:2" ht="15">
      <c r="A141" s="21" t="s">
        <v>1332</v>
      </c>
      <c r="B141" s="21" t="s">
        <v>1331</v>
      </c>
    </row>
    <row r="142" spans="1:2" ht="15">
      <c r="A142" s="21" t="s">
        <v>1333</v>
      </c>
      <c r="B142" s="21" t="s">
        <v>1334</v>
      </c>
    </row>
    <row r="143" spans="1:2" ht="15">
      <c r="A143" s="21" t="s">
        <v>1335</v>
      </c>
      <c r="B143" s="21" t="s">
        <v>1334</v>
      </c>
    </row>
    <row r="144" spans="1:2" ht="15">
      <c r="A144" s="21" t="s">
        <v>1336</v>
      </c>
      <c r="B144" s="21" t="s">
        <v>1337</v>
      </c>
    </row>
    <row r="145" spans="1:2" ht="15">
      <c r="A145" s="21" t="s">
        <v>1338</v>
      </c>
      <c r="B145" s="21" t="s">
        <v>1339</v>
      </c>
    </row>
    <row r="146" spans="1:2" ht="15">
      <c r="A146" s="21" t="s">
        <v>1340</v>
      </c>
      <c r="B146" s="21" t="s">
        <v>497</v>
      </c>
    </row>
    <row r="147" spans="1:2" ht="15">
      <c r="A147" s="21" t="s">
        <v>498</v>
      </c>
      <c r="B147" s="21" t="s">
        <v>499</v>
      </c>
    </row>
    <row r="148" spans="1:2" ht="15">
      <c r="A148" s="21" t="s">
        <v>500</v>
      </c>
      <c r="B148" s="21" t="s">
        <v>501</v>
      </c>
    </row>
    <row r="149" spans="1:2" ht="15">
      <c r="A149" s="21" t="s">
        <v>502</v>
      </c>
      <c r="B149" s="21" t="s">
        <v>503</v>
      </c>
    </row>
    <row r="150" spans="1:2" ht="15">
      <c r="A150" s="21" t="s">
        <v>504</v>
      </c>
      <c r="B150" s="21" t="s">
        <v>505</v>
      </c>
    </row>
    <row r="151" spans="1:2" ht="15">
      <c r="A151" s="21" t="s">
        <v>506</v>
      </c>
      <c r="B151" s="21" t="s">
        <v>507</v>
      </c>
    </row>
    <row r="152" spans="1:2" ht="15">
      <c r="A152" s="21" t="s">
        <v>508</v>
      </c>
      <c r="B152" s="21" t="s">
        <v>509</v>
      </c>
    </row>
    <row r="153" spans="1:2" ht="15">
      <c r="A153" s="21" t="s">
        <v>510</v>
      </c>
      <c r="B153" s="21" t="s">
        <v>511</v>
      </c>
    </row>
    <row r="154" spans="1:2" ht="15">
      <c r="A154" s="21" t="s">
        <v>512</v>
      </c>
      <c r="B154" s="21" t="s">
        <v>513</v>
      </c>
    </row>
    <row r="155" spans="1:2" ht="15">
      <c r="A155" s="21" t="s">
        <v>514</v>
      </c>
      <c r="B155" s="21" t="s">
        <v>515</v>
      </c>
    </row>
    <row r="156" spans="1:2" ht="15">
      <c r="A156" s="21" t="s">
        <v>516</v>
      </c>
      <c r="B156" s="21" t="s">
        <v>517</v>
      </c>
    </row>
    <row r="157" spans="1:2" ht="15">
      <c r="A157" s="21" t="s">
        <v>518</v>
      </c>
      <c r="B157" s="21" t="s">
        <v>519</v>
      </c>
    </row>
    <row r="158" spans="1:2" ht="15">
      <c r="A158" s="21" t="s">
        <v>520</v>
      </c>
      <c r="B158" s="21" t="s">
        <v>521</v>
      </c>
    </row>
    <row r="159" spans="1:2" ht="15">
      <c r="A159" s="21" t="s">
        <v>522</v>
      </c>
      <c r="B159" s="21" t="s">
        <v>523</v>
      </c>
    </row>
    <row r="160" spans="1:2" ht="15">
      <c r="A160" s="21" t="s">
        <v>524</v>
      </c>
      <c r="B160" s="21" t="s">
        <v>523</v>
      </c>
    </row>
    <row r="161" spans="1:2" ht="15">
      <c r="A161" s="21" t="s">
        <v>525</v>
      </c>
      <c r="B161" s="21" t="s">
        <v>526</v>
      </c>
    </row>
    <row r="162" spans="1:2" ht="15">
      <c r="A162" s="21" t="s">
        <v>527</v>
      </c>
      <c r="B162" s="21" t="s">
        <v>528</v>
      </c>
    </row>
    <row r="163" spans="1:2" ht="15">
      <c r="A163" s="21" t="s">
        <v>529</v>
      </c>
      <c r="B163" s="21" t="s">
        <v>530</v>
      </c>
    </row>
    <row r="164" spans="1:2" ht="15">
      <c r="A164" s="21" t="s">
        <v>531</v>
      </c>
      <c r="B164" s="21" t="s">
        <v>532</v>
      </c>
    </row>
    <row r="165" spans="1:2" ht="15">
      <c r="A165" s="21" t="s">
        <v>533</v>
      </c>
      <c r="B165" s="21" t="s">
        <v>534</v>
      </c>
    </row>
    <row r="166" spans="1:2" ht="15">
      <c r="A166" s="21" t="s">
        <v>535</v>
      </c>
      <c r="B166" s="21" t="s">
        <v>536</v>
      </c>
    </row>
    <row r="167" spans="1:2" ht="15">
      <c r="A167" s="21" t="s">
        <v>537</v>
      </c>
      <c r="B167" s="21" t="s">
        <v>538</v>
      </c>
    </row>
    <row r="168" spans="1:2" ht="15">
      <c r="A168" s="21" t="s">
        <v>539</v>
      </c>
      <c r="B168" s="21" t="s">
        <v>540</v>
      </c>
    </row>
    <row r="169" spans="1:2" ht="15">
      <c r="A169" s="21" t="s">
        <v>541</v>
      </c>
      <c r="B169" s="21" t="s">
        <v>540</v>
      </c>
    </row>
    <row r="170" spans="1:2" ht="15">
      <c r="A170" s="21" t="s">
        <v>542</v>
      </c>
      <c r="B170" s="21" t="s">
        <v>543</v>
      </c>
    </row>
    <row r="171" spans="1:2" ht="15">
      <c r="A171" s="21" t="s">
        <v>544</v>
      </c>
      <c r="B171" s="21" t="s">
        <v>545</v>
      </c>
    </row>
    <row r="172" spans="1:2" ht="15">
      <c r="A172" s="21" t="s">
        <v>546</v>
      </c>
      <c r="B172" s="21" t="s">
        <v>545</v>
      </c>
    </row>
    <row r="173" spans="1:2" ht="15">
      <c r="A173" s="21" t="s">
        <v>547</v>
      </c>
      <c r="B173" s="21" t="s">
        <v>548</v>
      </c>
    </row>
    <row r="174" spans="1:2" ht="15">
      <c r="A174" s="21" t="s">
        <v>549</v>
      </c>
      <c r="B174" s="21" t="s">
        <v>550</v>
      </c>
    </row>
    <row r="175" spans="1:2" ht="15">
      <c r="A175" s="21" t="s">
        <v>551</v>
      </c>
      <c r="B175" s="21" t="s">
        <v>552</v>
      </c>
    </row>
    <row r="176" spans="1:2" ht="15">
      <c r="A176" s="21" t="s">
        <v>553</v>
      </c>
      <c r="B176" s="21" t="s">
        <v>554</v>
      </c>
    </row>
    <row r="177" spans="1:2" ht="15">
      <c r="A177" s="21" t="s">
        <v>555</v>
      </c>
      <c r="B177" s="21" t="s">
        <v>556</v>
      </c>
    </row>
    <row r="178" spans="1:2" ht="15">
      <c r="A178" s="21" t="s">
        <v>557</v>
      </c>
      <c r="B178" s="21" t="s">
        <v>1658</v>
      </c>
    </row>
    <row r="179" spans="1:2" ht="15">
      <c r="A179" s="21" t="s">
        <v>1659</v>
      </c>
      <c r="B179" s="21" t="s">
        <v>1660</v>
      </c>
    </row>
    <row r="180" spans="1:2" ht="15">
      <c r="A180" s="21" t="s">
        <v>1661</v>
      </c>
      <c r="B180" s="21" t="s">
        <v>1662</v>
      </c>
    </row>
    <row r="181" spans="1:2" ht="15">
      <c r="A181" s="21" t="s">
        <v>1663</v>
      </c>
      <c r="B181" s="21" t="s">
        <v>1664</v>
      </c>
    </row>
    <row r="182" spans="1:2" ht="15">
      <c r="A182" s="21" t="s">
        <v>1665</v>
      </c>
      <c r="B182" s="21" t="s">
        <v>1666</v>
      </c>
    </row>
    <row r="183" spans="1:2" ht="15">
      <c r="A183" s="21" t="s">
        <v>1667</v>
      </c>
      <c r="B183" s="21" t="s">
        <v>1668</v>
      </c>
    </row>
    <row r="184" spans="1:2" ht="15">
      <c r="A184" s="21" t="s">
        <v>1669</v>
      </c>
      <c r="B184" s="21" t="s">
        <v>1670</v>
      </c>
    </row>
    <row r="185" spans="1:2" ht="15">
      <c r="A185" s="21" t="s">
        <v>1671</v>
      </c>
      <c r="B185" s="21" t="s">
        <v>1672</v>
      </c>
    </row>
    <row r="186" spans="1:2" ht="15">
      <c r="A186" s="21" t="s">
        <v>1673</v>
      </c>
      <c r="B186" s="21" t="s">
        <v>1674</v>
      </c>
    </row>
    <row r="187" spans="1:2" ht="15">
      <c r="A187" s="21" t="s">
        <v>1675</v>
      </c>
      <c r="B187" s="21" t="s">
        <v>1676</v>
      </c>
    </row>
    <row r="188" spans="1:2" ht="15">
      <c r="A188" s="21" t="s">
        <v>1677</v>
      </c>
      <c r="B188" s="21" t="s">
        <v>1678</v>
      </c>
    </row>
    <row r="189" spans="1:2" ht="15">
      <c r="A189" s="21" t="s">
        <v>1679</v>
      </c>
      <c r="B189" s="21" t="s">
        <v>1680</v>
      </c>
    </row>
    <row r="190" spans="1:2" ht="15">
      <c r="A190" s="21" t="s">
        <v>1681</v>
      </c>
      <c r="B190" s="21" t="s">
        <v>1682</v>
      </c>
    </row>
    <row r="191" spans="1:2" ht="15">
      <c r="A191" s="21" t="s">
        <v>1683</v>
      </c>
      <c r="B191" s="21" t="s">
        <v>1684</v>
      </c>
    </row>
    <row r="192" spans="1:2" ht="15">
      <c r="A192" s="21" t="s">
        <v>1685</v>
      </c>
      <c r="B192" s="21" t="s">
        <v>1686</v>
      </c>
    </row>
    <row r="193" spans="1:2" ht="15">
      <c r="A193" s="21" t="s">
        <v>1687</v>
      </c>
      <c r="B193" s="21" t="s">
        <v>1688</v>
      </c>
    </row>
    <row r="194" spans="1:2" ht="15">
      <c r="A194" s="21" t="s">
        <v>1689</v>
      </c>
      <c r="B194" s="21" t="s">
        <v>1690</v>
      </c>
    </row>
    <row r="195" spans="1:2" ht="15">
      <c r="A195" s="21" t="s">
        <v>1691</v>
      </c>
      <c r="B195" s="21" t="s">
        <v>1692</v>
      </c>
    </row>
    <row r="196" spans="1:2" ht="15">
      <c r="A196" s="21" t="s">
        <v>1693</v>
      </c>
      <c r="B196" s="21" t="s">
        <v>1692</v>
      </c>
    </row>
    <row r="197" spans="1:2" ht="15">
      <c r="A197" s="21" t="s">
        <v>1694</v>
      </c>
      <c r="B197" s="21" t="s">
        <v>1695</v>
      </c>
    </row>
    <row r="198" spans="1:2" ht="15">
      <c r="A198" s="21" t="s">
        <v>1696</v>
      </c>
      <c r="B198" s="21" t="s">
        <v>1697</v>
      </c>
    </row>
    <row r="199" spans="1:2" ht="15">
      <c r="A199" s="21" t="s">
        <v>1698</v>
      </c>
      <c r="B199" s="21" t="s">
        <v>1697</v>
      </c>
    </row>
    <row r="200" spans="1:2" ht="15">
      <c r="A200" s="21" t="s">
        <v>1699</v>
      </c>
      <c r="B200" s="21" t="s">
        <v>1700</v>
      </c>
    </row>
    <row r="201" spans="1:2" ht="15">
      <c r="A201" s="21" t="s">
        <v>1701</v>
      </c>
      <c r="B201" s="21" t="s">
        <v>1700</v>
      </c>
    </row>
    <row r="202" spans="1:2" ht="15">
      <c r="A202" s="21" t="s">
        <v>1702</v>
      </c>
      <c r="B202" s="21" t="s">
        <v>1703</v>
      </c>
    </row>
    <row r="203" spans="1:2" ht="15">
      <c r="A203" s="21" t="s">
        <v>1704</v>
      </c>
      <c r="B203" s="21" t="s">
        <v>1705</v>
      </c>
    </row>
    <row r="204" spans="1:2" ht="15">
      <c r="A204" s="21" t="s">
        <v>1706</v>
      </c>
      <c r="B204" s="21" t="s">
        <v>1707</v>
      </c>
    </row>
    <row r="205" spans="1:2" ht="15">
      <c r="A205" s="21" t="s">
        <v>1708</v>
      </c>
      <c r="B205" s="21" t="s">
        <v>1709</v>
      </c>
    </row>
    <row r="206" spans="1:2" ht="15">
      <c r="A206" s="21" t="s">
        <v>1710</v>
      </c>
      <c r="B206" s="21" t="s">
        <v>1711</v>
      </c>
    </row>
    <row r="207" spans="1:2" ht="15">
      <c r="A207" s="21" t="s">
        <v>1712</v>
      </c>
      <c r="B207" s="21" t="s">
        <v>1713</v>
      </c>
    </row>
    <row r="208" spans="1:2" ht="15">
      <c r="A208" s="21" t="s">
        <v>1714</v>
      </c>
      <c r="B208" s="21" t="s">
        <v>1715</v>
      </c>
    </row>
    <row r="209" spans="1:2" ht="15">
      <c r="A209" s="21" t="s">
        <v>1716</v>
      </c>
      <c r="B209" s="21" t="s">
        <v>1717</v>
      </c>
    </row>
    <row r="210" spans="1:2" ht="15">
      <c r="A210" s="21" t="s">
        <v>1718</v>
      </c>
      <c r="B210" s="21" t="s">
        <v>1719</v>
      </c>
    </row>
    <row r="211" spans="1:2" ht="15">
      <c r="A211" s="21" t="s">
        <v>1720</v>
      </c>
      <c r="B211" s="21" t="s">
        <v>1721</v>
      </c>
    </row>
    <row r="212" spans="1:2" ht="15">
      <c r="A212" s="21" t="s">
        <v>1722</v>
      </c>
      <c r="B212" s="21" t="s">
        <v>1721</v>
      </c>
    </row>
    <row r="213" spans="1:2" ht="15">
      <c r="A213" s="21" t="s">
        <v>1723</v>
      </c>
      <c r="B213" s="21" t="s">
        <v>1724</v>
      </c>
    </row>
    <row r="214" spans="1:2" ht="15">
      <c r="A214" s="21" t="s">
        <v>1725</v>
      </c>
      <c r="B214" s="21" t="s">
        <v>1724</v>
      </c>
    </row>
    <row r="215" spans="1:2" ht="15">
      <c r="A215" s="21" t="s">
        <v>1726</v>
      </c>
      <c r="B215" s="21" t="s">
        <v>1727</v>
      </c>
    </row>
    <row r="216" spans="1:2" ht="15">
      <c r="A216" s="21" t="s">
        <v>1728</v>
      </c>
      <c r="B216" s="21" t="s">
        <v>1729</v>
      </c>
    </row>
    <row r="217" spans="1:2" ht="15">
      <c r="A217" s="21" t="s">
        <v>1730</v>
      </c>
      <c r="B217" s="21" t="s">
        <v>1731</v>
      </c>
    </row>
    <row r="218" spans="1:2" ht="15">
      <c r="A218" s="21" t="s">
        <v>1732</v>
      </c>
      <c r="B218" s="21" t="s">
        <v>1733</v>
      </c>
    </row>
    <row r="219" spans="1:2" ht="15">
      <c r="A219" s="21" t="s">
        <v>1734</v>
      </c>
      <c r="B219" s="21" t="s">
        <v>1735</v>
      </c>
    </row>
    <row r="220" spans="1:2" ht="15">
      <c r="A220" s="21" t="s">
        <v>1736</v>
      </c>
      <c r="B220" s="21" t="s">
        <v>1737</v>
      </c>
    </row>
    <row r="221" spans="1:2" ht="15">
      <c r="A221" s="21" t="s">
        <v>1738</v>
      </c>
      <c r="B221" s="21" t="s">
        <v>1739</v>
      </c>
    </row>
    <row r="222" spans="1:2" ht="15">
      <c r="A222" s="21" t="s">
        <v>1740</v>
      </c>
      <c r="B222" s="21" t="s">
        <v>1741</v>
      </c>
    </row>
    <row r="223" spans="1:2" ht="15">
      <c r="A223" s="21" t="s">
        <v>1742</v>
      </c>
      <c r="B223" s="21" t="s">
        <v>1743</v>
      </c>
    </row>
    <row r="224" spans="1:2" ht="15">
      <c r="A224" s="21" t="s">
        <v>1744</v>
      </c>
      <c r="B224" s="21" t="s">
        <v>1743</v>
      </c>
    </row>
    <row r="225" spans="1:2" ht="15">
      <c r="A225" s="21" t="s">
        <v>1745</v>
      </c>
      <c r="B225" s="21" t="s">
        <v>1746</v>
      </c>
    </row>
    <row r="226" spans="1:2" ht="15">
      <c r="A226" s="21" t="s">
        <v>1747</v>
      </c>
      <c r="B226" s="21" t="s">
        <v>1748</v>
      </c>
    </row>
    <row r="227" spans="1:2" ht="15">
      <c r="A227" s="21" t="s">
        <v>1749</v>
      </c>
      <c r="B227" s="21" t="s">
        <v>1748</v>
      </c>
    </row>
    <row r="228" spans="1:2" ht="15">
      <c r="A228" s="21" t="s">
        <v>1750</v>
      </c>
      <c r="B228" s="21" t="s">
        <v>1751</v>
      </c>
    </row>
    <row r="229" spans="1:2" ht="15">
      <c r="A229" s="21" t="s">
        <v>1752</v>
      </c>
      <c r="B229" s="21" t="s">
        <v>1751</v>
      </c>
    </row>
    <row r="230" spans="1:2" ht="15">
      <c r="A230" s="21" t="s">
        <v>1753</v>
      </c>
      <c r="B230" s="21" t="s">
        <v>1754</v>
      </c>
    </row>
    <row r="231" spans="1:2" ht="15">
      <c r="A231" s="21" t="s">
        <v>1755</v>
      </c>
      <c r="B231" s="21" t="s">
        <v>1756</v>
      </c>
    </row>
    <row r="232" spans="1:2" ht="15">
      <c r="A232" s="21" t="s">
        <v>1757</v>
      </c>
      <c r="B232" s="21" t="s">
        <v>1758</v>
      </c>
    </row>
    <row r="233" spans="1:2" ht="15">
      <c r="A233" s="21" t="s">
        <v>1759</v>
      </c>
      <c r="B233" s="21" t="s">
        <v>1760</v>
      </c>
    </row>
    <row r="234" spans="1:2" ht="15">
      <c r="A234" s="21" t="s">
        <v>1761</v>
      </c>
      <c r="B234" s="21" t="s">
        <v>1762</v>
      </c>
    </row>
    <row r="235" spans="1:2" ht="15">
      <c r="A235" s="21" t="s">
        <v>1763</v>
      </c>
      <c r="B235" s="21" t="s">
        <v>1764</v>
      </c>
    </row>
    <row r="236" spans="1:2" ht="15">
      <c r="A236" s="21" t="s">
        <v>1765</v>
      </c>
      <c r="B236" s="21" t="s">
        <v>1766</v>
      </c>
    </row>
    <row r="237" spans="1:2" ht="15">
      <c r="A237" s="21" t="s">
        <v>1767</v>
      </c>
      <c r="B237" s="21" t="s">
        <v>1768</v>
      </c>
    </row>
    <row r="238" spans="1:2" ht="15">
      <c r="A238" s="21" t="s">
        <v>1769</v>
      </c>
      <c r="B238" s="21" t="s">
        <v>1770</v>
      </c>
    </row>
    <row r="239" spans="1:2" ht="15">
      <c r="A239" s="21" t="s">
        <v>1771</v>
      </c>
      <c r="B239" s="21" t="s">
        <v>638</v>
      </c>
    </row>
    <row r="240" spans="1:2" ht="15">
      <c r="A240" s="21" t="s">
        <v>639</v>
      </c>
      <c r="B240" s="21" t="s">
        <v>640</v>
      </c>
    </row>
    <row r="241" spans="1:2" ht="15">
      <c r="A241" s="21" t="s">
        <v>641</v>
      </c>
      <c r="B241" s="21" t="s">
        <v>642</v>
      </c>
    </row>
    <row r="242" spans="1:2" ht="15">
      <c r="A242" s="21" t="s">
        <v>643</v>
      </c>
      <c r="B242" s="21" t="s">
        <v>644</v>
      </c>
    </row>
    <row r="243" spans="1:2" ht="15">
      <c r="A243" s="21" t="s">
        <v>645</v>
      </c>
      <c r="B243" s="21" t="s">
        <v>646</v>
      </c>
    </row>
    <row r="244" spans="1:2" ht="15">
      <c r="A244" s="21" t="s">
        <v>647</v>
      </c>
      <c r="B244" s="21" t="s">
        <v>648</v>
      </c>
    </row>
    <row r="245" spans="1:2" ht="15">
      <c r="A245" s="21" t="s">
        <v>649</v>
      </c>
      <c r="B245" s="21" t="s">
        <v>650</v>
      </c>
    </row>
    <row r="246" spans="1:2" ht="15">
      <c r="A246" s="21" t="s">
        <v>651</v>
      </c>
      <c r="B246" s="21" t="s">
        <v>652</v>
      </c>
    </row>
    <row r="247" spans="1:2" ht="15">
      <c r="A247" s="21" t="s">
        <v>653</v>
      </c>
      <c r="B247" s="21" t="s">
        <v>652</v>
      </c>
    </row>
    <row r="248" spans="1:2" ht="15">
      <c r="A248" s="21" t="s">
        <v>654</v>
      </c>
      <c r="B248" s="21" t="s">
        <v>655</v>
      </c>
    </row>
    <row r="249" spans="1:2" ht="15">
      <c r="A249" s="21" t="s">
        <v>656</v>
      </c>
      <c r="B249" s="21" t="s">
        <v>657</v>
      </c>
    </row>
    <row r="250" spans="1:2" ht="15">
      <c r="A250" s="21" t="s">
        <v>658</v>
      </c>
      <c r="B250" s="21" t="s">
        <v>659</v>
      </c>
    </row>
    <row r="251" spans="1:2" ht="15">
      <c r="A251" s="21" t="s">
        <v>660</v>
      </c>
      <c r="B251" s="21" t="s">
        <v>1554</v>
      </c>
    </row>
    <row r="252" spans="1:2" ht="15">
      <c r="A252" s="21" t="s">
        <v>1555</v>
      </c>
      <c r="B252" s="21" t="s">
        <v>1556</v>
      </c>
    </row>
    <row r="253" spans="1:2" ht="15">
      <c r="A253" s="21" t="s">
        <v>1557</v>
      </c>
      <c r="B253" s="21" t="s">
        <v>1558</v>
      </c>
    </row>
    <row r="254" spans="1:2" ht="15">
      <c r="A254" s="21" t="s">
        <v>1559</v>
      </c>
      <c r="B254" s="21" t="s">
        <v>1560</v>
      </c>
    </row>
    <row r="255" spans="1:2" ht="15">
      <c r="A255" s="21" t="s">
        <v>1561</v>
      </c>
      <c r="B255" s="21" t="s">
        <v>1562</v>
      </c>
    </row>
    <row r="256" spans="1:2" ht="15">
      <c r="A256" s="21" t="s">
        <v>1563</v>
      </c>
      <c r="B256" s="21" t="s">
        <v>1564</v>
      </c>
    </row>
    <row r="257" spans="1:2" ht="15">
      <c r="A257" s="21" t="s">
        <v>1565</v>
      </c>
      <c r="B257" s="21" t="s">
        <v>1566</v>
      </c>
    </row>
    <row r="258" spans="1:2" ht="15">
      <c r="A258" s="21" t="s">
        <v>1567</v>
      </c>
      <c r="B258" s="21" t="s">
        <v>1568</v>
      </c>
    </row>
    <row r="259" spans="1:2" ht="15">
      <c r="A259" s="21" t="s">
        <v>1569</v>
      </c>
      <c r="B259" s="21" t="s">
        <v>1570</v>
      </c>
    </row>
    <row r="260" spans="1:2" ht="15">
      <c r="A260" s="21" t="s">
        <v>1571</v>
      </c>
      <c r="B260" s="21" t="s">
        <v>1572</v>
      </c>
    </row>
    <row r="261" spans="1:2" ht="15">
      <c r="A261" s="21" t="s">
        <v>1573</v>
      </c>
      <c r="B261" s="21" t="s">
        <v>1574</v>
      </c>
    </row>
    <row r="262" spans="1:2" ht="15">
      <c r="A262" s="21" t="s">
        <v>1575</v>
      </c>
      <c r="B262" s="21" t="s">
        <v>1576</v>
      </c>
    </row>
    <row r="263" spans="1:2" ht="15">
      <c r="A263" s="21" t="s">
        <v>1577</v>
      </c>
      <c r="B263" s="21" t="s">
        <v>1578</v>
      </c>
    </row>
    <row r="264" spans="1:2" ht="15">
      <c r="A264" s="21" t="s">
        <v>1579</v>
      </c>
      <c r="B264" s="21" t="s">
        <v>1580</v>
      </c>
    </row>
    <row r="265" spans="1:2" ht="15">
      <c r="A265" s="21" t="s">
        <v>1581</v>
      </c>
      <c r="B265" s="21" t="s">
        <v>1582</v>
      </c>
    </row>
    <row r="266" spans="1:2" ht="15">
      <c r="A266" s="21" t="s">
        <v>1583</v>
      </c>
      <c r="B266" s="21" t="s">
        <v>1584</v>
      </c>
    </row>
    <row r="267" spans="1:2" ht="15">
      <c r="A267" s="21" t="s">
        <v>1585</v>
      </c>
      <c r="B267" s="21" t="s">
        <v>1586</v>
      </c>
    </row>
    <row r="268" spans="1:2" ht="15">
      <c r="A268" s="21" t="s">
        <v>1587</v>
      </c>
      <c r="B268" s="21" t="s">
        <v>1586</v>
      </c>
    </row>
    <row r="269" spans="1:2" ht="15">
      <c r="A269" s="21" t="s">
        <v>1588</v>
      </c>
      <c r="B269" s="21" t="s">
        <v>1589</v>
      </c>
    </row>
    <row r="270" spans="1:2" ht="15">
      <c r="A270" s="21" t="s">
        <v>1590</v>
      </c>
      <c r="B270" s="21" t="s">
        <v>1591</v>
      </c>
    </row>
    <row r="271" spans="1:2" ht="15">
      <c r="A271" s="21" t="s">
        <v>1592</v>
      </c>
      <c r="B271" s="21" t="s">
        <v>1593</v>
      </c>
    </row>
    <row r="272" spans="1:2" ht="15">
      <c r="A272" s="21" t="s">
        <v>1594</v>
      </c>
      <c r="B272" s="21" t="s">
        <v>1595</v>
      </c>
    </row>
    <row r="273" spans="1:2" ht="15">
      <c r="A273" s="21" t="s">
        <v>1596</v>
      </c>
      <c r="B273" s="21" t="s">
        <v>1597</v>
      </c>
    </row>
    <row r="274" spans="1:2" ht="15">
      <c r="A274" s="21" t="s">
        <v>1598</v>
      </c>
      <c r="B274" s="21" t="s">
        <v>1597</v>
      </c>
    </row>
    <row r="275" spans="1:2" ht="15">
      <c r="A275" s="21" t="s">
        <v>1599</v>
      </c>
      <c r="B275" s="21" t="s">
        <v>1600</v>
      </c>
    </row>
    <row r="276" spans="1:2" ht="15">
      <c r="A276" s="21" t="s">
        <v>1601</v>
      </c>
      <c r="B276" s="21" t="s">
        <v>1600</v>
      </c>
    </row>
    <row r="277" spans="1:2" ht="15">
      <c r="A277" s="21" t="s">
        <v>1602</v>
      </c>
      <c r="B277" s="21" t="s">
        <v>1603</v>
      </c>
    </row>
    <row r="278" spans="1:2" ht="15">
      <c r="A278" s="21" t="s">
        <v>1604</v>
      </c>
      <c r="B278" s="21" t="s">
        <v>1605</v>
      </c>
    </row>
    <row r="279" spans="1:2" ht="15">
      <c r="A279" s="21" t="s">
        <v>1606</v>
      </c>
      <c r="B279" s="21" t="s">
        <v>1607</v>
      </c>
    </row>
    <row r="280" spans="1:2" ht="15">
      <c r="A280" s="21" t="s">
        <v>1608</v>
      </c>
      <c r="B280" s="21" t="s">
        <v>1609</v>
      </c>
    </row>
    <row r="281" spans="1:2" ht="15">
      <c r="A281" s="21" t="s">
        <v>1610</v>
      </c>
      <c r="B281" s="21" t="s">
        <v>1611</v>
      </c>
    </row>
    <row r="282" spans="1:2" ht="15">
      <c r="A282" s="21" t="s">
        <v>1612</v>
      </c>
      <c r="B282" s="21" t="s">
        <v>1613</v>
      </c>
    </row>
    <row r="283" spans="1:2" ht="15">
      <c r="A283" s="21" t="s">
        <v>1614</v>
      </c>
      <c r="B283" s="21" t="s">
        <v>1615</v>
      </c>
    </row>
    <row r="284" spans="1:2" ht="15">
      <c r="A284" s="21" t="s">
        <v>1616</v>
      </c>
      <c r="B284" s="21" t="s">
        <v>1617</v>
      </c>
    </row>
    <row r="285" spans="1:2" ht="15">
      <c r="A285" s="21" t="s">
        <v>1618</v>
      </c>
      <c r="B285" s="21" t="s">
        <v>1619</v>
      </c>
    </row>
    <row r="286" spans="1:2" ht="15">
      <c r="A286" s="21" t="s">
        <v>1620</v>
      </c>
      <c r="B286" s="21" t="s">
        <v>1621</v>
      </c>
    </row>
    <row r="287" spans="1:2" ht="15">
      <c r="A287" s="21" t="s">
        <v>1622</v>
      </c>
      <c r="B287" s="21" t="s">
        <v>1623</v>
      </c>
    </row>
    <row r="288" spans="1:2" ht="15">
      <c r="A288" s="21" t="s">
        <v>1624</v>
      </c>
      <c r="B288" s="21" t="s">
        <v>1625</v>
      </c>
    </row>
    <row r="289" spans="1:2" ht="15">
      <c r="A289" s="21" t="s">
        <v>1626</v>
      </c>
      <c r="B289" s="21" t="s">
        <v>1627</v>
      </c>
    </row>
    <row r="290" spans="1:2" ht="15">
      <c r="A290" s="21" t="s">
        <v>1628</v>
      </c>
      <c r="B290" s="21" t="s">
        <v>1629</v>
      </c>
    </row>
    <row r="291" spans="1:2" ht="15">
      <c r="A291" s="21" t="s">
        <v>1630</v>
      </c>
      <c r="B291" s="21" t="s">
        <v>1631</v>
      </c>
    </row>
    <row r="292" spans="1:2" ht="15">
      <c r="A292" s="21" t="s">
        <v>1632</v>
      </c>
      <c r="B292" s="21" t="s">
        <v>1633</v>
      </c>
    </row>
    <row r="293" spans="1:2" ht="15">
      <c r="A293" s="21" t="s">
        <v>1634</v>
      </c>
      <c r="B293" s="21" t="s">
        <v>1635</v>
      </c>
    </row>
    <row r="294" spans="1:2" ht="15">
      <c r="A294" s="21" t="s">
        <v>1636</v>
      </c>
      <c r="B294" s="21" t="s">
        <v>1637</v>
      </c>
    </row>
    <row r="295" spans="1:2" ht="15">
      <c r="A295" s="21" t="s">
        <v>1638</v>
      </c>
      <c r="B295" s="21" t="s">
        <v>1639</v>
      </c>
    </row>
    <row r="296" spans="1:2" ht="15">
      <c r="A296" s="21" t="s">
        <v>1640</v>
      </c>
      <c r="B296" s="21" t="s">
        <v>1641</v>
      </c>
    </row>
    <row r="297" spans="1:2" ht="15">
      <c r="A297" s="21" t="s">
        <v>1642</v>
      </c>
      <c r="B297" s="21" t="s">
        <v>1643</v>
      </c>
    </row>
    <row r="298" spans="1:2" ht="15">
      <c r="A298" s="21" t="s">
        <v>1644</v>
      </c>
      <c r="B298" s="21" t="s">
        <v>1645</v>
      </c>
    </row>
    <row r="299" spans="1:2" ht="15">
      <c r="A299" s="21" t="s">
        <v>1646</v>
      </c>
      <c r="B299" s="21" t="s">
        <v>1647</v>
      </c>
    </row>
    <row r="300" spans="1:2" ht="15">
      <c r="A300" s="21" t="s">
        <v>1648</v>
      </c>
      <c r="B300" s="21" t="s">
        <v>1649</v>
      </c>
    </row>
    <row r="301" spans="1:2" ht="15">
      <c r="A301" s="21" t="s">
        <v>1650</v>
      </c>
      <c r="B301" s="21" t="s">
        <v>1651</v>
      </c>
    </row>
    <row r="302" spans="1:2" ht="15">
      <c r="A302" s="21" t="s">
        <v>1652</v>
      </c>
      <c r="B302" s="21" t="s">
        <v>1651</v>
      </c>
    </row>
    <row r="303" spans="1:2" ht="15">
      <c r="A303" s="21" t="s">
        <v>1653</v>
      </c>
      <c r="B303" s="21" t="s">
        <v>1654</v>
      </c>
    </row>
    <row r="304" spans="1:2" ht="15">
      <c r="A304" s="21" t="s">
        <v>1655</v>
      </c>
      <c r="B304" s="21" t="s">
        <v>1654</v>
      </c>
    </row>
    <row r="305" spans="1:2" ht="15">
      <c r="A305" s="21" t="s">
        <v>1656</v>
      </c>
      <c r="B305" s="21" t="s">
        <v>1925</v>
      </c>
    </row>
    <row r="306" spans="1:2" ht="15">
      <c r="A306" s="21" t="s">
        <v>1926</v>
      </c>
      <c r="B306" s="21" t="s">
        <v>1925</v>
      </c>
    </row>
    <row r="307" spans="1:2" ht="15">
      <c r="A307" s="21" t="s">
        <v>1927</v>
      </c>
      <c r="B307" s="21" t="s">
        <v>1928</v>
      </c>
    </row>
    <row r="308" spans="1:2" ht="15">
      <c r="A308" s="21" t="s">
        <v>1929</v>
      </c>
      <c r="B308" s="21" t="s">
        <v>1930</v>
      </c>
    </row>
    <row r="309" spans="1:2" ht="15">
      <c r="A309" s="21" t="s">
        <v>1931</v>
      </c>
      <c r="B309" s="21" t="s">
        <v>1932</v>
      </c>
    </row>
    <row r="310" spans="1:2" ht="15">
      <c r="A310" s="21" t="s">
        <v>1933</v>
      </c>
      <c r="B310" s="21" t="s">
        <v>1934</v>
      </c>
    </row>
    <row r="311" spans="1:2" ht="15">
      <c r="A311" s="21" t="s">
        <v>1935</v>
      </c>
      <c r="B311" s="21" t="s">
        <v>1936</v>
      </c>
    </row>
    <row r="312" spans="1:2" ht="15">
      <c r="A312" s="21" t="s">
        <v>1937</v>
      </c>
      <c r="B312" s="21" t="s">
        <v>1938</v>
      </c>
    </row>
    <row r="313" spans="1:2" ht="15">
      <c r="A313" s="21" t="s">
        <v>1939</v>
      </c>
      <c r="B313" s="21" t="s">
        <v>1940</v>
      </c>
    </row>
    <row r="314" spans="1:2" ht="15">
      <c r="A314" s="21" t="s">
        <v>1941</v>
      </c>
      <c r="B314" s="21" t="s">
        <v>1942</v>
      </c>
    </row>
    <row r="315" spans="1:2" ht="15">
      <c r="A315" s="21" t="s">
        <v>1943</v>
      </c>
      <c r="B315" s="21" t="s">
        <v>1944</v>
      </c>
    </row>
    <row r="316" spans="1:2" ht="15">
      <c r="A316" s="21" t="s">
        <v>1945</v>
      </c>
      <c r="B316" s="21" t="s">
        <v>1946</v>
      </c>
    </row>
    <row r="317" spans="1:2" ht="15">
      <c r="A317" s="21" t="s">
        <v>1947</v>
      </c>
      <c r="B317" s="21" t="s">
        <v>1948</v>
      </c>
    </row>
    <row r="318" spans="1:2" ht="15">
      <c r="A318" s="21" t="s">
        <v>1949</v>
      </c>
      <c r="B318" s="21" t="s">
        <v>1950</v>
      </c>
    </row>
    <row r="319" spans="1:2" ht="15">
      <c r="A319" s="21" t="s">
        <v>1951</v>
      </c>
      <c r="B319" s="21" t="s">
        <v>1952</v>
      </c>
    </row>
    <row r="320" spans="1:2" ht="15">
      <c r="A320" s="21" t="s">
        <v>1953</v>
      </c>
      <c r="B320" s="21" t="s">
        <v>1954</v>
      </c>
    </row>
    <row r="321" spans="1:2" ht="15">
      <c r="A321" s="21" t="s">
        <v>1955</v>
      </c>
      <c r="B321" s="21" t="s">
        <v>1956</v>
      </c>
    </row>
    <row r="322" spans="1:2" ht="15">
      <c r="A322" s="21" t="s">
        <v>1957</v>
      </c>
      <c r="B322" s="21" t="s">
        <v>1958</v>
      </c>
    </row>
    <row r="323" spans="1:2" ht="15">
      <c r="A323" s="21" t="s">
        <v>1959</v>
      </c>
      <c r="B323" s="21" t="s">
        <v>1960</v>
      </c>
    </row>
    <row r="324" spans="1:2" ht="15">
      <c r="A324" s="21" t="s">
        <v>1961</v>
      </c>
      <c r="B324" s="21" t="s">
        <v>842</v>
      </c>
    </row>
    <row r="325" spans="1:2" ht="15">
      <c r="A325" s="21" t="s">
        <v>843</v>
      </c>
      <c r="B325" s="21" t="s">
        <v>842</v>
      </c>
    </row>
    <row r="326" spans="1:2" ht="15">
      <c r="A326" s="21" t="s">
        <v>844</v>
      </c>
      <c r="B326" s="21" t="s">
        <v>845</v>
      </c>
    </row>
    <row r="327" spans="1:2" ht="15">
      <c r="A327" s="21" t="s">
        <v>846</v>
      </c>
      <c r="B327" s="21" t="s">
        <v>845</v>
      </c>
    </row>
    <row r="328" spans="1:2" ht="15">
      <c r="A328" s="21" t="s">
        <v>847</v>
      </c>
      <c r="B328" s="21" t="s">
        <v>848</v>
      </c>
    </row>
    <row r="329" spans="1:2" ht="15">
      <c r="A329" s="21" t="s">
        <v>849</v>
      </c>
      <c r="B329" s="21" t="s">
        <v>848</v>
      </c>
    </row>
    <row r="330" spans="1:2" ht="15">
      <c r="A330" s="21" t="s">
        <v>850</v>
      </c>
      <c r="B330" s="21" t="s">
        <v>851</v>
      </c>
    </row>
    <row r="331" spans="1:2" ht="15">
      <c r="A331" s="21" t="s">
        <v>852</v>
      </c>
      <c r="B331" s="21" t="s">
        <v>853</v>
      </c>
    </row>
    <row r="332" spans="1:2" ht="15">
      <c r="A332" s="21" t="s">
        <v>854</v>
      </c>
      <c r="B332" s="21" t="s">
        <v>855</v>
      </c>
    </row>
    <row r="333" spans="1:2" ht="15">
      <c r="A333" s="21" t="s">
        <v>856</v>
      </c>
      <c r="B333" s="21" t="s">
        <v>857</v>
      </c>
    </row>
    <row r="334" spans="1:2" ht="15">
      <c r="A334" s="21" t="s">
        <v>858</v>
      </c>
      <c r="B334" s="21" t="s">
        <v>857</v>
      </c>
    </row>
    <row r="335" spans="1:2" ht="15">
      <c r="A335" s="21" t="s">
        <v>859</v>
      </c>
      <c r="B335" s="21" t="s">
        <v>860</v>
      </c>
    </row>
    <row r="336" spans="1:2" ht="15">
      <c r="A336" s="21" t="s">
        <v>861</v>
      </c>
      <c r="B336" s="21" t="s">
        <v>860</v>
      </c>
    </row>
    <row r="337" spans="1:2" ht="15">
      <c r="A337" s="21" t="s">
        <v>862</v>
      </c>
      <c r="B337" s="21" t="s">
        <v>863</v>
      </c>
    </row>
    <row r="338" spans="1:2" ht="15">
      <c r="A338" s="21" t="s">
        <v>864</v>
      </c>
      <c r="B338" s="21" t="s">
        <v>863</v>
      </c>
    </row>
    <row r="339" spans="1:2" ht="15">
      <c r="A339" s="21" t="s">
        <v>865</v>
      </c>
      <c r="B339" s="21" t="s">
        <v>866</v>
      </c>
    </row>
    <row r="340" spans="1:2" ht="15">
      <c r="A340" s="21" t="s">
        <v>867</v>
      </c>
      <c r="B340" s="21" t="s">
        <v>868</v>
      </c>
    </row>
    <row r="341" spans="1:2" ht="15">
      <c r="A341" s="21" t="s">
        <v>869</v>
      </c>
      <c r="B341" s="21" t="s">
        <v>870</v>
      </c>
    </row>
    <row r="342" spans="1:2" ht="15">
      <c r="A342" s="21" t="s">
        <v>871</v>
      </c>
      <c r="B342" s="21" t="s">
        <v>872</v>
      </c>
    </row>
    <row r="343" spans="1:2" ht="15">
      <c r="A343" s="21" t="s">
        <v>873</v>
      </c>
      <c r="B343" s="21" t="s">
        <v>874</v>
      </c>
    </row>
    <row r="344" spans="1:2" ht="15">
      <c r="A344" s="21" t="s">
        <v>875</v>
      </c>
      <c r="B344" s="21" t="s">
        <v>874</v>
      </c>
    </row>
    <row r="345" spans="1:2" ht="15">
      <c r="A345" s="21" t="s">
        <v>876</v>
      </c>
      <c r="B345" s="21" t="s">
        <v>877</v>
      </c>
    </row>
    <row r="346" spans="1:2" ht="15">
      <c r="A346" s="21" t="s">
        <v>878</v>
      </c>
      <c r="B346" s="21" t="s">
        <v>879</v>
      </c>
    </row>
    <row r="347" spans="1:2" ht="15">
      <c r="A347" s="21" t="s">
        <v>880</v>
      </c>
      <c r="B347" s="21" t="s">
        <v>881</v>
      </c>
    </row>
    <row r="348" spans="1:2" ht="15">
      <c r="A348" s="21" t="s">
        <v>882</v>
      </c>
      <c r="B348" s="21" t="s">
        <v>883</v>
      </c>
    </row>
    <row r="349" spans="1:2" ht="15">
      <c r="A349" s="21" t="s">
        <v>884</v>
      </c>
      <c r="B349" s="21" t="s">
        <v>885</v>
      </c>
    </row>
    <row r="350" spans="1:2" ht="15">
      <c r="A350" s="21" t="s">
        <v>886</v>
      </c>
      <c r="B350" s="21" t="s">
        <v>885</v>
      </c>
    </row>
    <row r="351" spans="1:2" ht="15">
      <c r="A351" s="21" t="s">
        <v>887</v>
      </c>
      <c r="B351" s="21" t="s">
        <v>888</v>
      </c>
    </row>
    <row r="352" spans="1:2" ht="15">
      <c r="A352" s="21" t="s">
        <v>889</v>
      </c>
      <c r="B352" s="21" t="s">
        <v>890</v>
      </c>
    </row>
    <row r="353" spans="1:2" ht="15">
      <c r="A353" s="21" t="s">
        <v>891</v>
      </c>
      <c r="B353" s="21" t="s">
        <v>892</v>
      </c>
    </row>
    <row r="354" spans="1:2" ht="15">
      <c r="A354" s="21" t="s">
        <v>893</v>
      </c>
      <c r="B354" s="21" t="s">
        <v>894</v>
      </c>
    </row>
    <row r="355" spans="1:2" ht="15">
      <c r="A355" s="21" t="s">
        <v>895</v>
      </c>
      <c r="B355" s="21" t="s">
        <v>894</v>
      </c>
    </row>
    <row r="356" spans="1:2" ht="15">
      <c r="A356" s="21" t="s">
        <v>896</v>
      </c>
      <c r="B356" s="21" t="s">
        <v>897</v>
      </c>
    </row>
    <row r="357" spans="1:2" ht="15">
      <c r="A357" s="21" t="s">
        <v>898</v>
      </c>
      <c r="B357" s="21" t="s">
        <v>899</v>
      </c>
    </row>
    <row r="358" spans="1:2" ht="15">
      <c r="A358" s="21" t="s">
        <v>900</v>
      </c>
      <c r="B358" s="21" t="s">
        <v>901</v>
      </c>
    </row>
    <row r="359" spans="1:2" ht="15">
      <c r="A359" s="21" t="s">
        <v>902</v>
      </c>
      <c r="B359" s="21" t="s">
        <v>903</v>
      </c>
    </row>
    <row r="360" spans="1:2" ht="15">
      <c r="A360" s="21" t="s">
        <v>904</v>
      </c>
      <c r="B360" s="21" t="s">
        <v>905</v>
      </c>
    </row>
    <row r="361" spans="1:2" ht="15">
      <c r="A361" s="21" t="s">
        <v>906</v>
      </c>
      <c r="B361" s="21" t="s">
        <v>907</v>
      </c>
    </row>
    <row r="362" spans="1:2" ht="15">
      <c r="A362" s="21" t="s">
        <v>908</v>
      </c>
      <c r="B362" s="21" t="s">
        <v>909</v>
      </c>
    </row>
    <row r="363" spans="1:2" ht="15">
      <c r="A363" s="21" t="s">
        <v>910</v>
      </c>
      <c r="B363" s="21" t="s">
        <v>911</v>
      </c>
    </row>
    <row r="364" spans="1:2" ht="15">
      <c r="A364" s="21" t="s">
        <v>912</v>
      </c>
      <c r="B364" s="21" t="s">
        <v>913</v>
      </c>
    </row>
    <row r="365" spans="1:2" ht="15">
      <c r="A365" s="21" t="s">
        <v>914</v>
      </c>
      <c r="B365" s="21" t="s">
        <v>915</v>
      </c>
    </row>
    <row r="366" spans="1:2" ht="15">
      <c r="A366" s="21" t="s">
        <v>916</v>
      </c>
      <c r="B366" s="21" t="s">
        <v>917</v>
      </c>
    </row>
    <row r="367" spans="1:2" ht="15">
      <c r="A367" s="21" t="s">
        <v>918</v>
      </c>
      <c r="B367" s="21" t="s">
        <v>919</v>
      </c>
    </row>
    <row r="368" spans="1:2" ht="15">
      <c r="A368" s="21" t="s">
        <v>920</v>
      </c>
      <c r="B368" s="21" t="s">
        <v>921</v>
      </c>
    </row>
    <row r="369" spans="1:2" ht="15">
      <c r="A369" s="21" t="s">
        <v>922</v>
      </c>
      <c r="B369" s="21" t="s">
        <v>923</v>
      </c>
    </row>
    <row r="370" spans="1:2" ht="15">
      <c r="A370" s="21" t="s">
        <v>924</v>
      </c>
      <c r="B370" s="21" t="s">
        <v>925</v>
      </c>
    </row>
    <row r="371" spans="1:2" ht="15">
      <c r="A371" s="21" t="s">
        <v>1799</v>
      </c>
      <c r="B371" s="21" t="s">
        <v>925</v>
      </c>
    </row>
    <row r="372" spans="1:2" ht="15">
      <c r="A372" s="21" t="s">
        <v>1800</v>
      </c>
      <c r="B372" s="21" t="s">
        <v>1801</v>
      </c>
    </row>
    <row r="373" spans="1:2" ht="15">
      <c r="A373" s="21" t="s">
        <v>1802</v>
      </c>
      <c r="B373" s="21" t="s">
        <v>1803</v>
      </c>
    </row>
    <row r="374" spans="1:2" ht="15">
      <c r="A374" s="21" t="s">
        <v>1804</v>
      </c>
      <c r="B374" s="21" t="s">
        <v>1805</v>
      </c>
    </row>
    <row r="375" spans="1:2" ht="15">
      <c r="A375" s="21" t="s">
        <v>1806</v>
      </c>
      <c r="B375" s="21" t="s">
        <v>1807</v>
      </c>
    </row>
    <row r="376" spans="1:2" ht="15">
      <c r="A376" s="21" t="s">
        <v>1808</v>
      </c>
      <c r="B376" s="21" t="s">
        <v>1809</v>
      </c>
    </row>
    <row r="377" spans="1:2" ht="15">
      <c r="A377" s="21" t="s">
        <v>1810</v>
      </c>
      <c r="B377" s="21" t="s">
        <v>1811</v>
      </c>
    </row>
    <row r="378" spans="1:2" ht="15">
      <c r="A378" s="21" t="s">
        <v>1812</v>
      </c>
      <c r="B378" s="21" t="s">
        <v>1813</v>
      </c>
    </row>
    <row r="379" spans="1:2" ht="15">
      <c r="A379" s="21" t="s">
        <v>1814</v>
      </c>
      <c r="B379" s="21" t="s">
        <v>1815</v>
      </c>
    </row>
    <row r="380" spans="1:2" ht="15">
      <c r="A380" s="21" t="s">
        <v>1816</v>
      </c>
      <c r="B380" s="21" t="s">
        <v>1817</v>
      </c>
    </row>
    <row r="381" spans="1:2" ht="15">
      <c r="A381" s="21" t="s">
        <v>1818</v>
      </c>
      <c r="B381" s="21" t="s">
        <v>1819</v>
      </c>
    </row>
    <row r="382" spans="1:2" ht="15">
      <c r="A382" s="21" t="s">
        <v>1820</v>
      </c>
      <c r="B382" s="21" t="s">
        <v>1821</v>
      </c>
    </row>
    <row r="383" spans="1:2" ht="15">
      <c r="A383" s="21" t="s">
        <v>1822</v>
      </c>
      <c r="B383" s="21" t="s">
        <v>1823</v>
      </c>
    </row>
    <row r="384" spans="1:2" ht="15">
      <c r="A384" s="21" t="s">
        <v>1824</v>
      </c>
      <c r="B384" s="21" t="s">
        <v>1825</v>
      </c>
    </row>
    <row r="385" spans="1:2" ht="15">
      <c r="A385" s="21" t="s">
        <v>1826</v>
      </c>
      <c r="B385" s="21" t="s">
        <v>1825</v>
      </c>
    </row>
    <row r="386" spans="1:2" ht="15">
      <c r="A386" s="21" t="s">
        <v>1827</v>
      </c>
      <c r="B386" s="21" t="s">
        <v>1828</v>
      </c>
    </row>
    <row r="387" spans="1:2" ht="15">
      <c r="A387" s="21" t="s">
        <v>1829</v>
      </c>
      <c r="B387" s="21" t="s">
        <v>1828</v>
      </c>
    </row>
    <row r="388" spans="1:2" ht="15">
      <c r="A388" s="21" t="s">
        <v>1830</v>
      </c>
      <c r="B388" s="21" t="s">
        <v>1831</v>
      </c>
    </row>
    <row r="389" spans="1:2" ht="15">
      <c r="A389" s="21" t="s">
        <v>1832</v>
      </c>
      <c r="B389" s="21" t="s">
        <v>1833</v>
      </c>
    </row>
    <row r="390" spans="1:2" ht="15">
      <c r="A390" s="21" t="s">
        <v>1834</v>
      </c>
      <c r="B390" s="21" t="s">
        <v>1835</v>
      </c>
    </row>
    <row r="391" spans="1:2" ht="15">
      <c r="A391" s="21" t="s">
        <v>1836</v>
      </c>
      <c r="B391" s="21" t="s">
        <v>1837</v>
      </c>
    </row>
    <row r="392" spans="1:2" ht="15">
      <c r="A392" s="21" t="s">
        <v>1838</v>
      </c>
      <c r="B392" s="21" t="s">
        <v>1839</v>
      </c>
    </row>
    <row r="393" spans="1:2" ht="15">
      <c r="A393" s="21" t="s">
        <v>1840</v>
      </c>
      <c r="B393" s="21" t="s">
        <v>1841</v>
      </c>
    </row>
    <row r="394" spans="1:2" ht="15">
      <c r="A394" s="21" t="s">
        <v>1842</v>
      </c>
      <c r="B394" s="21" t="s">
        <v>1843</v>
      </c>
    </row>
    <row r="395" spans="1:2" ht="15">
      <c r="A395" s="21" t="s">
        <v>1844</v>
      </c>
      <c r="B395" s="21" t="s">
        <v>1845</v>
      </c>
    </row>
    <row r="396" spans="1:2" ht="15">
      <c r="A396" s="21" t="s">
        <v>1846</v>
      </c>
      <c r="B396" s="21" t="s">
        <v>1845</v>
      </c>
    </row>
    <row r="397" spans="1:2" ht="15">
      <c r="A397" s="21" t="s">
        <v>1847</v>
      </c>
      <c r="B397" s="21" t="s">
        <v>1848</v>
      </c>
    </row>
    <row r="398" spans="1:2" ht="15">
      <c r="A398" s="21" t="s">
        <v>1849</v>
      </c>
      <c r="B398" s="21" t="s">
        <v>1848</v>
      </c>
    </row>
    <row r="399" spans="1:2" ht="15">
      <c r="A399" s="21" t="s">
        <v>1850</v>
      </c>
      <c r="B399" s="21" t="s">
        <v>1851</v>
      </c>
    </row>
    <row r="400" spans="1:2" ht="15">
      <c r="A400" s="21" t="s">
        <v>1852</v>
      </c>
      <c r="B400" s="21" t="s">
        <v>1851</v>
      </c>
    </row>
    <row r="401" spans="1:2" ht="15">
      <c r="A401" s="21" t="s">
        <v>1853</v>
      </c>
      <c r="B401" s="21" t="s">
        <v>928</v>
      </c>
    </row>
    <row r="402" spans="1:2" ht="15">
      <c r="A402" s="21" t="s">
        <v>929</v>
      </c>
      <c r="B402" s="21" t="s">
        <v>930</v>
      </c>
    </row>
    <row r="403" spans="1:2" ht="15">
      <c r="A403" s="21" t="s">
        <v>931</v>
      </c>
      <c r="B403" s="21" t="s">
        <v>932</v>
      </c>
    </row>
    <row r="404" spans="1:2" ht="15">
      <c r="A404" s="21" t="s">
        <v>933</v>
      </c>
      <c r="B404" s="21" t="s">
        <v>934</v>
      </c>
    </row>
    <row r="405" spans="1:2" ht="15">
      <c r="A405" s="21" t="s">
        <v>935</v>
      </c>
      <c r="B405" s="21" t="s">
        <v>936</v>
      </c>
    </row>
    <row r="406" spans="1:2" ht="15">
      <c r="A406" s="21" t="s">
        <v>937</v>
      </c>
      <c r="B406" s="21" t="s">
        <v>936</v>
      </c>
    </row>
    <row r="407" spans="1:2" ht="15">
      <c r="A407" s="21" t="s">
        <v>938</v>
      </c>
      <c r="B407" s="21" t="s">
        <v>939</v>
      </c>
    </row>
    <row r="408" spans="1:2" ht="15">
      <c r="A408" s="21" t="s">
        <v>940</v>
      </c>
      <c r="B408" s="21" t="s">
        <v>941</v>
      </c>
    </row>
    <row r="409" spans="1:2" ht="15">
      <c r="A409" s="21" t="s">
        <v>942</v>
      </c>
      <c r="B409" s="21" t="s">
        <v>943</v>
      </c>
    </row>
    <row r="410" spans="1:2" ht="15">
      <c r="A410" s="21" t="s">
        <v>944</v>
      </c>
      <c r="B410" s="21" t="s">
        <v>945</v>
      </c>
    </row>
    <row r="411" spans="1:2" ht="15">
      <c r="A411" s="21" t="s">
        <v>946</v>
      </c>
      <c r="B411" s="21" t="s">
        <v>947</v>
      </c>
    </row>
    <row r="412" spans="1:2" ht="15">
      <c r="A412" s="21" t="s">
        <v>948</v>
      </c>
      <c r="B412" s="21" t="s">
        <v>949</v>
      </c>
    </row>
    <row r="413" spans="1:2" ht="15">
      <c r="A413" s="21" t="s">
        <v>950</v>
      </c>
      <c r="B413" s="21" t="s">
        <v>951</v>
      </c>
    </row>
    <row r="414" spans="1:2" ht="15">
      <c r="A414" s="21" t="s">
        <v>952</v>
      </c>
      <c r="B414" s="21" t="s">
        <v>953</v>
      </c>
    </row>
    <row r="415" spans="1:2" ht="15">
      <c r="A415" s="21" t="s">
        <v>954</v>
      </c>
      <c r="B415" s="21" t="s">
        <v>955</v>
      </c>
    </row>
    <row r="416" spans="1:2" ht="15">
      <c r="A416" s="21" t="s">
        <v>956</v>
      </c>
      <c r="B416" s="21" t="s">
        <v>957</v>
      </c>
    </row>
    <row r="417" spans="1:2" ht="15">
      <c r="A417" s="21" t="s">
        <v>958</v>
      </c>
      <c r="B417" s="21" t="s">
        <v>957</v>
      </c>
    </row>
    <row r="418" spans="1:2" ht="15">
      <c r="A418" s="21" t="s">
        <v>959</v>
      </c>
      <c r="B418" s="21" t="s">
        <v>960</v>
      </c>
    </row>
    <row r="419" spans="1:2" ht="15">
      <c r="A419" s="21" t="s">
        <v>961</v>
      </c>
      <c r="B419" s="21" t="s">
        <v>960</v>
      </c>
    </row>
    <row r="420" spans="1:2" ht="15">
      <c r="A420" s="21" t="s">
        <v>962</v>
      </c>
      <c r="B420" s="21" t="s">
        <v>963</v>
      </c>
    </row>
    <row r="421" spans="1:2" ht="15">
      <c r="A421" s="21" t="s">
        <v>964</v>
      </c>
      <c r="B421" s="21" t="s">
        <v>963</v>
      </c>
    </row>
    <row r="422" spans="1:2" ht="15">
      <c r="A422" s="21" t="s">
        <v>965</v>
      </c>
      <c r="B422" s="21" t="s">
        <v>966</v>
      </c>
    </row>
    <row r="423" spans="1:2" ht="15">
      <c r="A423" s="21" t="s">
        <v>967</v>
      </c>
      <c r="B423" s="21" t="s">
        <v>966</v>
      </c>
    </row>
    <row r="424" spans="1:2" ht="15">
      <c r="A424" s="21" t="s">
        <v>968</v>
      </c>
      <c r="B424" s="21" t="s">
        <v>969</v>
      </c>
    </row>
    <row r="425" spans="1:2" ht="15">
      <c r="A425" s="21" t="s">
        <v>970</v>
      </c>
      <c r="B425" s="21" t="s">
        <v>971</v>
      </c>
    </row>
    <row r="426" spans="1:2" ht="15">
      <c r="A426" s="21" t="s">
        <v>972</v>
      </c>
      <c r="B426" s="21" t="s">
        <v>973</v>
      </c>
    </row>
    <row r="427" spans="1:2" ht="15">
      <c r="A427" s="21" t="s">
        <v>974</v>
      </c>
      <c r="B427" s="21" t="s">
        <v>975</v>
      </c>
    </row>
    <row r="428" spans="1:2" ht="15">
      <c r="A428" s="21" t="s">
        <v>976</v>
      </c>
      <c r="B428" s="21" t="s">
        <v>977</v>
      </c>
    </row>
    <row r="429" spans="1:2" ht="15">
      <c r="A429" s="21" t="s">
        <v>978</v>
      </c>
      <c r="B429" s="21" t="s">
        <v>979</v>
      </c>
    </row>
    <row r="430" spans="1:2" ht="15">
      <c r="A430" s="21" t="s">
        <v>980</v>
      </c>
      <c r="B430" s="21" t="s">
        <v>981</v>
      </c>
    </row>
    <row r="431" spans="1:2" ht="15">
      <c r="A431" s="21" t="s">
        <v>982</v>
      </c>
      <c r="B431" s="21" t="s">
        <v>983</v>
      </c>
    </row>
    <row r="432" spans="1:2" ht="15">
      <c r="A432" s="21" t="s">
        <v>984</v>
      </c>
      <c r="B432" s="21" t="s">
        <v>985</v>
      </c>
    </row>
    <row r="433" spans="1:2" ht="15">
      <c r="A433" s="21" t="s">
        <v>986</v>
      </c>
      <c r="B433" s="21" t="s">
        <v>987</v>
      </c>
    </row>
    <row r="434" spans="1:2" ht="15">
      <c r="A434" s="21" t="s">
        <v>988</v>
      </c>
      <c r="B434" s="21" t="s">
        <v>989</v>
      </c>
    </row>
    <row r="435" spans="1:2" ht="15">
      <c r="A435" s="21" t="s">
        <v>990</v>
      </c>
      <c r="B435" s="21" t="s">
        <v>991</v>
      </c>
    </row>
    <row r="436" spans="1:2" ht="15">
      <c r="A436" s="21" t="s">
        <v>992</v>
      </c>
      <c r="B436" s="21" t="s">
        <v>993</v>
      </c>
    </row>
    <row r="437" spans="1:2" ht="15">
      <c r="A437" s="21" t="s">
        <v>994</v>
      </c>
      <c r="B437" s="21" t="s">
        <v>995</v>
      </c>
    </row>
    <row r="438" spans="1:2" ht="15">
      <c r="A438" s="21" t="s">
        <v>996</v>
      </c>
      <c r="B438" s="21" t="s">
        <v>995</v>
      </c>
    </row>
    <row r="439" spans="1:2" ht="15">
      <c r="A439" s="21" t="s">
        <v>997</v>
      </c>
      <c r="B439" s="21" t="s">
        <v>998</v>
      </c>
    </row>
    <row r="440" spans="1:2" ht="15">
      <c r="A440" s="21" t="s">
        <v>999</v>
      </c>
      <c r="B440" s="21" t="s">
        <v>998</v>
      </c>
    </row>
    <row r="441" spans="1:2" ht="15">
      <c r="A441" s="21" t="s">
        <v>1000</v>
      </c>
      <c r="B441" s="21" t="s">
        <v>1001</v>
      </c>
    </row>
    <row r="442" spans="1:2" ht="15">
      <c r="A442" s="21" t="s">
        <v>1002</v>
      </c>
      <c r="B442" s="21" t="s">
        <v>1003</v>
      </c>
    </row>
    <row r="443" spans="1:2" ht="15">
      <c r="A443" s="21" t="s">
        <v>1004</v>
      </c>
      <c r="B443" s="21" t="s">
        <v>1005</v>
      </c>
    </row>
    <row r="444" spans="1:2" ht="15">
      <c r="A444" s="21" t="s">
        <v>1006</v>
      </c>
      <c r="B444" s="21" t="s">
        <v>1007</v>
      </c>
    </row>
    <row r="445" spans="1:2" ht="15">
      <c r="A445" s="21" t="s">
        <v>1112</v>
      </c>
      <c r="B445" s="21" t="s">
        <v>1113</v>
      </c>
    </row>
    <row r="446" spans="1:2" ht="15">
      <c r="A446" s="21" t="s">
        <v>1114</v>
      </c>
      <c r="B446" s="21" t="s">
        <v>1115</v>
      </c>
    </row>
    <row r="447" spans="1:2" ht="15">
      <c r="A447" s="21" t="s">
        <v>1116</v>
      </c>
      <c r="B447" s="21" t="s">
        <v>1117</v>
      </c>
    </row>
    <row r="448" spans="1:2" ht="15">
      <c r="A448" s="21" t="s">
        <v>1118</v>
      </c>
      <c r="B448" s="21" t="s">
        <v>1119</v>
      </c>
    </row>
    <row r="449" spans="1:2" ht="15">
      <c r="A449" s="21" t="s">
        <v>1120</v>
      </c>
      <c r="B449" s="21" t="s">
        <v>1121</v>
      </c>
    </row>
    <row r="450" spans="1:2" ht="15">
      <c r="A450" s="21" t="s">
        <v>1122</v>
      </c>
      <c r="B450" s="21" t="s">
        <v>1123</v>
      </c>
    </row>
    <row r="451" spans="1:2" ht="15">
      <c r="A451" s="21" t="s">
        <v>1124</v>
      </c>
      <c r="B451" s="21" t="s">
        <v>1123</v>
      </c>
    </row>
    <row r="452" spans="1:2" ht="15">
      <c r="A452" s="21" t="s">
        <v>1125</v>
      </c>
      <c r="B452" s="21" t="s">
        <v>1126</v>
      </c>
    </row>
    <row r="453" spans="1:2" ht="15">
      <c r="A453" s="21" t="s">
        <v>1127</v>
      </c>
      <c r="B453" s="21" t="s">
        <v>1128</v>
      </c>
    </row>
    <row r="454" spans="1:2" ht="15">
      <c r="A454" s="21" t="s">
        <v>1129</v>
      </c>
      <c r="B454" s="21" t="s">
        <v>1128</v>
      </c>
    </row>
    <row r="455" spans="1:2" ht="15">
      <c r="A455" s="21" t="s">
        <v>1130</v>
      </c>
      <c r="B455" s="21" t="s">
        <v>1131</v>
      </c>
    </row>
    <row r="456" spans="1:2" ht="15">
      <c r="A456" s="21" t="s">
        <v>1132</v>
      </c>
      <c r="B456" s="21" t="s">
        <v>1133</v>
      </c>
    </row>
    <row r="457" spans="1:2" ht="15">
      <c r="A457" s="21" t="s">
        <v>1134</v>
      </c>
      <c r="B457" s="21" t="s">
        <v>1133</v>
      </c>
    </row>
    <row r="458" spans="1:2" ht="15">
      <c r="A458" s="21" t="s">
        <v>1135</v>
      </c>
      <c r="B458" s="21" t="s">
        <v>1133</v>
      </c>
    </row>
    <row r="459" spans="1:2" ht="15">
      <c r="A459" s="21" t="s">
        <v>1136</v>
      </c>
      <c r="B459" s="21" t="s">
        <v>1137</v>
      </c>
    </row>
    <row r="460" spans="1:2" ht="15">
      <c r="A460" s="21" t="s">
        <v>1138</v>
      </c>
      <c r="B460" s="21" t="s">
        <v>1139</v>
      </c>
    </row>
    <row r="461" spans="1:2" ht="15">
      <c r="A461" s="21" t="s">
        <v>1140</v>
      </c>
      <c r="B461" s="21" t="s">
        <v>1141</v>
      </c>
    </row>
    <row r="462" spans="1:2" ht="15">
      <c r="A462" s="21" t="s">
        <v>1142</v>
      </c>
      <c r="B462" s="21" t="s">
        <v>1143</v>
      </c>
    </row>
    <row r="463" spans="1:2" ht="15">
      <c r="A463" s="21" t="s">
        <v>1144</v>
      </c>
      <c r="B463" s="21" t="s">
        <v>1145</v>
      </c>
    </row>
    <row r="464" spans="1:2" ht="15">
      <c r="A464" s="21" t="s">
        <v>1146</v>
      </c>
      <c r="B464" s="21" t="s">
        <v>1147</v>
      </c>
    </row>
    <row r="465" spans="1:2" ht="15">
      <c r="A465" s="21" t="s">
        <v>1148</v>
      </c>
      <c r="B465" s="21" t="s">
        <v>1149</v>
      </c>
    </row>
    <row r="466" spans="1:2" ht="15">
      <c r="A466" s="21" t="s">
        <v>1150</v>
      </c>
      <c r="B466" s="21" t="s">
        <v>1151</v>
      </c>
    </row>
    <row r="467" spans="1:2" ht="15">
      <c r="A467" s="21" t="s">
        <v>1152</v>
      </c>
      <c r="B467" s="21" t="s">
        <v>1153</v>
      </c>
    </row>
    <row r="468" spans="1:2" ht="15">
      <c r="A468" s="21" t="s">
        <v>1154</v>
      </c>
      <c r="B468" s="21" t="s">
        <v>1155</v>
      </c>
    </row>
    <row r="469" spans="1:2" ht="15">
      <c r="A469" s="21" t="s">
        <v>1156</v>
      </c>
      <c r="B469" s="21" t="s">
        <v>1157</v>
      </c>
    </row>
    <row r="470" spans="1:2" ht="15">
      <c r="A470" s="21" t="s">
        <v>1158</v>
      </c>
      <c r="B470" s="21" t="s">
        <v>1157</v>
      </c>
    </row>
    <row r="471" spans="1:2" ht="15">
      <c r="A471" s="21" t="s">
        <v>1159</v>
      </c>
      <c r="B471" s="21" t="s">
        <v>1157</v>
      </c>
    </row>
    <row r="472" spans="1:2" ht="15">
      <c r="A472" s="21" t="s">
        <v>1160</v>
      </c>
      <c r="B472" s="21" t="s">
        <v>1161</v>
      </c>
    </row>
    <row r="473" spans="1:2" ht="15">
      <c r="A473" s="21" t="s">
        <v>1162</v>
      </c>
      <c r="B473" s="21" t="s">
        <v>1163</v>
      </c>
    </row>
    <row r="474" spans="1:2" ht="15">
      <c r="A474" s="21" t="s">
        <v>1164</v>
      </c>
      <c r="B474" s="21" t="s">
        <v>1165</v>
      </c>
    </row>
    <row r="475" spans="1:2" ht="15">
      <c r="A475" s="21" t="s">
        <v>1166</v>
      </c>
      <c r="B475" s="21" t="s">
        <v>1165</v>
      </c>
    </row>
    <row r="476" spans="1:2" ht="15">
      <c r="A476" s="21" t="s">
        <v>1167</v>
      </c>
      <c r="B476" s="21" t="s">
        <v>1168</v>
      </c>
    </row>
    <row r="477" spans="1:2" ht="15">
      <c r="A477" s="21" t="s">
        <v>266</v>
      </c>
      <c r="B477" s="21" t="s">
        <v>1168</v>
      </c>
    </row>
    <row r="478" spans="1:2" ht="15">
      <c r="A478" s="21" t="s">
        <v>267</v>
      </c>
      <c r="B478" s="21" t="s">
        <v>268</v>
      </c>
    </row>
    <row r="479" spans="1:2" ht="15">
      <c r="A479" s="21" t="s">
        <v>269</v>
      </c>
      <c r="B479" s="21" t="s">
        <v>270</v>
      </c>
    </row>
    <row r="480" spans="1:2" ht="15">
      <c r="A480" s="21" t="s">
        <v>271</v>
      </c>
      <c r="B480" s="21" t="s">
        <v>272</v>
      </c>
    </row>
    <row r="481" spans="1:2" ht="15">
      <c r="A481" s="21" t="s">
        <v>273</v>
      </c>
      <c r="B481" s="21" t="s">
        <v>274</v>
      </c>
    </row>
    <row r="482" spans="1:2" ht="15">
      <c r="A482" s="21" t="s">
        <v>275</v>
      </c>
      <c r="B482" s="21" t="s">
        <v>276</v>
      </c>
    </row>
    <row r="483" spans="1:2" ht="15">
      <c r="A483" s="21" t="s">
        <v>277</v>
      </c>
      <c r="B483" s="21" t="s">
        <v>278</v>
      </c>
    </row>
    <row r="484" spans="1:2" ht="15">
      <c r="A484" s="21" t="s">
        <v>279</v>
      </c>
      <c r="B484" s="21" t="s">
        <v>280</v>
      </c>
    </row>
    <row r="485" spans="1:2" ht="15">
      <c r="A485" s="21" t="s">
        <v>281</v>
      </c>
      <c r="B485" s="21" t="s">
        <v>282</v>
      </c>
    </row>
    <row r="486" spans="1:2" ht="15">
      <c r="A486" s="21" t="s">
        <v>283</v>
      </c>
      <c r="B486" s="21" t="s">
        <v>284</v>
      </c>
    </row>
    <row r="487" spans="1:2" ht="15">
      <c r="A487" s="21" t="s">
        <v>285</v>
      </c>
      <c r="B487" s="21" t="s">
        <v>286</v>
      </c>
    </row>
    <row r="488" spans="1:2" ht="15">
      <c r="A488" s="21" t="s">
        <v>1033</v>
      </c>
      <c r="B488" s="21" t="s">
        <v>1034</v>
      </c>
    </row>
    <row r="489" spans="1:2" ht="15">
      <c r="A489" s="21" t="s">
        <v>1035</v>
      </c>
      <c r="B489" s="21" t="s">
        <v>1036</v>
      </c>
    </row>
    <row r="490" spans="1:2" ht="15">
      <c r="A490" s="21" t="s">
        <v>1037</v>
      </c>
      <c r="B490" s="21" t="s">
        <v>1038</v>
      </c>
    </row>
    <row r="491" spans="1:2" ht="15">
      <c r="A491" s="21" t="s">
        <v>1039</v>
      </c>
      <c r="B491" s="21" t="s">
        <v>1040</v>
      </c>
    </row>
    <row r="492" spans="1:2" ht="15">
      <c r="A492" s="21" t="s">
        <v>1041</v>
      </c>
      <c r="B492" s="21" t="s">
        <v>1042</v>
      </c>
    </row>
    <row r="493" spans="1:2" ht="15">
      <c r="A493" s="21" t="s">
        <v>1043</v>
      </c>
      <c r="B493" s="21" t="s">
        <v>1044</v>
      </c>
    </row>
    <row r="494" spans="1:2" ht="15">
      <c r="A494" s="21" t="s">
        <v>1045</v>
      </c>
      <c r="B494" s="21" t="s">
        <v>1046</v>
      </c>
    </row>
    <row r="495" spans="1:2" ht="15">
      <c r="A495" s="21" t="s">
        <v>1047</v>
      </c>
      <c r="B495" s="21" t="s">
        <v>1048</v>
      </c>
    </row>
    <row r="496" spans="1:2" ht="15">
      <c r="A496" s="21" t="s">
        <v>1049</v>
      </c>
      <c r="B496" s="21" t="s">
        <v>1050</v>
      </c>
    </row>
    <row r="497" spans="1:2" ht="15">
      <c r="A497" s="21" t="s">
        <v>1051</v>
      </c>
      <c r="B497" s="21" t="s">
        <v>1052</v>
      </c>
    </row>
    <row r="498" spans="1:2" ht="15">
      <c r="A498" s="21" t="s">
        <v>1053</v>
      </c>
      <c r="B498" s="21" t="s">
        <v>1054</v>
      </c>
    </row>
    <row r="499" spans="1:2" ht="15">
      <c r="A499" s="21" t="s">
        <v>1055</v>
      </c>
      <c r="B499" s="21" t="s">
        <v>1056</v>
      </c>
    </row>
    <row r="500" spans="1:2" ht="15">
      <c r="A500" s="21" t="s">
        <v>1057</v>
      </c>
      <c r="B500" s="21" t="s">
        <v>1058</v>
      </c>
    </row>
    <row r="501" spans="1:2" ht="15">
      <c r="A501" s="21" t="s">
        <v>1059</v>
      </c>
      <c r="B501" s="21" t="s">
        <v>1060</v>
      </c>
    </row>
    <row r="502" spans="1:2" ht="15">
      <c r="A502" s="21" t="s">
        <v>1061</v>
      </c>
      <c r="B502" s="21" t="s">
        <v>1062</v>
      </c>
    </row>
    <row r="503" spans="1:2" ht="15">
      <c r="A503" s="21" t="s">
        <v>1063</v>
      </c>
      <c r="B503" s="21" t="s">
        <v>1064</v>
      </c>
    </row>
    <row r="504" spans="1:2" ht="15">
      <c r="A504" s="21" t="s">
        <v>1065</v>
      </c>
      <c r="B504" s="21" t="s">
        <v>1066</v>
      </c>
    </row>
    <row r="505" spans="1:2" ht="15">
      <c r="A505" s="21" t="s">
        <v>1067</v>
      </c>
      <c r="B505" s="21" t="s">
        <v>1068</v>
      </c>
    </row>
    <row r="506" spans="1:2" ht="15">
      <c r="A506" s="21" t="s">
        <v>1069</v>
      </c>
      <c r="B506" s="21" t="s">
        <v>1070</v>
      </c>
    </row>
    <row r="507" spans="1:2" ht="15">
      <c r="A507" s="21" t="s">
        <v>1071</v>
      </c>
      <c r="B507" s="21" t="s">
        <v>1072</v>
      </c>
    </row>
    <row r="508" spans="1:2" ht="15">
      <c r="A508" s="21" t="s">
        <v>1073</v>
      </c>
      <c r="B508" s="21" t="s">
        <v>1074</v>
      </c>
    </row>
    <row r="509" spans="1:2" ht="15">
      <c r="A509" s="21" t="s">
        <v>1075</v>
      </c>
      <c r="B509" s="21" t="s">
        <v>0</v>
      </c>
    </row>
    <row r="510" spans="1:2" ht="15">
      <c r="A510" s="21" t="s">
        <v>1</v>
      </c>
      <c r="B510" s="21" t="s">
        <v>2</v>
      </c>
    </row>
    <row r="511" spans="1:2" ht="15">
      <c r="A511" s="21" t="s">
        <v>3</v>
      </c>
      <c r="B511" s="21" t="s">
        <v>4</v>
      </c>
    </row>
    <row r="512" spans="1:2" ht="15">
      <c r="A512" s="21" t="s">
        <v>5</v>
      </c>
      <c r="B512" s="21" t="s">
        <v>6</v>
      </c>
    </row>
    <row r="513" spans="1:2" ht="15">
      <c r="A513" s="21" t="s">
        <v>7</v>
      </c>
      <c r="B513" s="21" t="s">
        <v>6</v>
      </c>
    </row>
    <row r="514" spans="1:2" ht="15">
      <c r="A514" s="21" t="s">
        <v>8</v>
      </c>
      <c r="B514" s="21" t="s">
        <v>9</v>
      </c>
    </row>
    <row r="515" spans="1:2" ht="15">
      <c r="A515" s="21" t="s">
        <v>10</v>
      </c>
      <c r="B515" s="21" t="s">
        <v>11</v>
      </c>
    </row>
    <row r="516" spans="1:2" ht="15">
      <c r="A516" s="21" t="s">
        <v>12</v>
      </c>
      <c r="B516" s="21" t="s">
        <v>13</v>
      </c>
    </row>
    <row r="517" spans="1:2" ht="15">
      <c r="A517" s="21" t="s">
        <v>14</v>
      </c>
      <c r="B517" s="21" t="s">
        <v>15</v>
      </c>
    </row>
    <row r="518" spans="1:2" ht="15">
      <c r="A518" s="21" t="s">
        <v>16</v>
      </c>
      <c r="B518" s="21" t="s">
        <v>15</v>
      </c>
    </row>
    <row r="519" spans="1:2" ht="15">
      <c r="A519" s="21" t="s">
        <v>17</v>
      </c>
      <c r="B519" s="21" t="s">
        <v>18</v>
      </c>
    </row>
    <row r="520" spans="1:2" ht="15">
      <c r="A520" s="21" t="s">
        <v>19</v>
      </c>
      <c r="B520" s="21" t="s">
        <v>20</v>
      </c>
    </row>
    <row r="521" spans="1:2" ht="15">
      <c r="A521" s="21" t="s">
        <v>21</v>
      </c>
      <c r="B521" s="21" t="s">
        <v>22</v>
      </c>
    </row>
    <row r="522" spans="1:2" ht="15">
      <c r="A522" s="21" t="s">
        <v>23</v>
      </c>
      <c r="B522" s="21" t="s">
        <v>24</v>
      </c>
    </row>
    <row r="523" spans="1:2" ht="15">
      <c r="A523" s="21" t="s">
        <v>25</v>
      </c>
      <c r="B523" s="21" t="s">
        <v>26</v>
      </c>
    </row>
    <row r="524" spans="1:2" ht="15">
      <c r="A524" s="21" t="s">
        <v>27</v>
      </c>
      <c r="B524" s="21" t="s">
        <v>28</v>
      </c>
    </row>
    <row r="525" spans="1:2" ht="15">
      <c r="A525" s="21" t="s">
        <v>29</v>
      </c>
      <c r="B525" s="21" t="s">
        <v>30</v>
      </c>
    </row>
    <row r="526" spans="1:2" ht="15">
      <c r="A526" s="21" t="s">
        <v>31</v>
      </c>
      <c r="B526" s="21" t="s">
        <v>32</v>
      </c>
    </row>
    <row r="527" spans="1:2" ht="15">
      <c r="A527" s="21" t="s">
        <v>33</v>
      </c>
      <c r="B527" s="21" t="s">
        <v>34</v>
      </c>
    </row>
    <row r="528" spans="1:2" ht="15">
      <c r="A528" s="21" t="s">
        <v>35</v>
      </c>
      <c r="B528" s="21" t="s">
        <v>88</v>
      </c>
    </row>
    <row r="529" spans="1:2" ht="15">
      <c r="A529" s="21" t="s">
        <v>89</v>
      </c>
      <c r="B529" s="21" t="s">
        <v>90</v>
      </c>
    </row>
    <row r="530" spans="1:2" ht="15">
      <c r="A530" s="21" t="s">
        <v>91</v>
      </c>
      <c r="B530" s="21" t="s">
        <v>92</v>
      </c>
    </row>
    <row r="531" spans="1:2" ht="15">
      <c r="A531" s="21" t="s">
        <v>93</v>
      </c>
      <c r="B531" s="21" t="s">
        <v>94</v>
      </c>
    </row>
    <row r="532" spans="1:2" ht="15">
      <c r="A532" s="21" t="s">
        <v>95</v>
      </c>
      <c r="B532" s="21" t="s">
        <v>96</v>
      </c>
    </row>
    <row r="533" spans="1:2" ht="15">
      <c r="A533" s="21" t="s">
        <v>97</v>
      </c>
      <c r="B533" s="21" t="s">
        <v>98</v>
      </c>
    </row>
    <row r="534" spans="1:2" ht="15">
      <c r="A534" s="21" t="s">
        <v>99</v>
      </c>
      <c r="B534" s="21" t="s">
        <v>100</v>
      </c>
    </row>
    <row r="535" spans="1:2" ht="15">
      <c r="A535" s="21" t="s">
        <v>101</v>
      </c>
      <c r="B535" s="21" t="s">
        <v>102</v>
      </c>
    </row>
    <row r="536" spans="1:2" ht="15">
      <c r="A536" s="21" t="s">
        <v>103</v>
      </c>
      <c r="B536" s="21" t="s">
        <v>104</v>
      </c>
    </row>
    <row r="537" spans="1:2" ht="15">
      <c r="A537" s="21" t="s">
        <v>105</v>
      </c>
      <c r="B537" s="21" t="s">
        <v>106</v>
      </c>
    </row>
    <row r="538" spans="1:2" ht="15">
      <c r="A538" s="21" t="s">
        <v>107</v>
      </c>
      <c r="B538" s="21" t="s">
        <v>108</v>
      </c>
    </row>
    <row r="539" spans="1:2" ht="15">
      <c r="A539" s="21" t="s">
        <v>109</v>
      </c>
      <c r="B539" s="21" t="s">
        <v>110</v>
      </c>
    </row>
    <row r="540" spans="1:2" ht="15">
      <c r="A540" s="21" t="s">
        <v>111</v>
      </c>
      <c r="B540" s="21" t="s">
        <v>112</v>
      </c>
    </row>
    <row r="541" spans="1:2" ht="15">
      <c r="A541" s="21" t="s">
        <v>113</v>
      </c>
      <c r="B541" s="21" t="s">
        <v>114</v>
      </c>
    </row>
    <row r="542" spans="1:2" ht="15">
      <c r="A542" s="21" t="s">
        <v>115</v>
      </c>
      <c r="B542" s="21" t="s">
        <v>116</v>
      </c>
    </row>
    <row r="543" spans="1:2" ht="15">
      <c r="A543" s="21" t="s">
        <v>117</v>
      </c>
      <c r="B543" s="21" t="s">
        <v>118</v>
      </c>
    </row>
    <row r="544" spans="1:2" ht="15">
      <c r="A544" s="21" t="s">
        <v>119</v>
      </c>
      <c r="B544" s="21" t="s">
        <v>120</v>
      </c>
    </row>
    <row r="545" spans="1:2" ht="15">
      <c r="A545" s="21" t="s">
        <v>121</v>
      </c>
      <c r="B545" s="21" t="s">
        <v>122</v>
      </c>
    </row>
    <row r="546" spans="1:2" ht="15">
      <c r="A546" s="21" t="s">
        <v>123</v>
      </c>
      <c r="B546" s="21" t="s">
        <v>124</v>
      </c>
    </row>
    <row r="547" spans="1:2" ht="15">
      <c r="A547" s="21" t="s">
        <v>125</v>
      </c>
      <c r="B547" s="21" t="s">
        <v>126</v>
      </c>
    </row>
    <row r="548" spans="1:2" ht="15">
      <c r="A548" s="21" t="s">
        <v>127</v>
      </c>
      <c r="B548" s="21" t="s">
        <v>1199</v>
      </c>
    </row>
    <row r="549" spans="1:2" ht="15">
      <c r="A549" s="21" t="s">
        <v>1200</v>
      </c>
      <c r="B549" s="21" t="s">
        <v>1201</v>
      </c>
    </row>
    <row r="550" spans="1:2" ht="15">
      <c r="A550" s="21" t="s">
        <v>1202</v>
      </c>
      <c r="B550" s="21" t="s">
        <v>1203</v>
      </c>
    </row>
    <row r="551" spans="1:2" ht="15">
      <c r="A551" s="21" t="s">
        <v>1204</v>
      </c>
      <c r="B551" s="21" t="s">
        <v>1205</v>
      </c>
    </row>
    <row r="552" spans="1:2" ht="15">
      <c r="A552" s="21" t="s">
        <v>1206</v>
      </c>
      <c r="B552" s="21" t="s">
        <v>1207</v>
      </c>
    </row>
    <row r="553" spans="1:2" ht="15">
      <c r="A553" s="21" t="s">
        <v>1208</v>
      </c>
      <c r="B553" s="21" t="s">
        <v>1209</v>
      </c>
    </row>
    <row r="554" spans="1:2" ht="15">
      <c r="A554" s="21" t="s">
        <v>1210</v>
      </c>
      <c r="B554" s="21" t="s">
        <v>1211</v>
      </c>
    </row>
    <row r="555" spans="1:2" ht="15">
      <c r="A555" s="21" t="s">
        <v>1212</v>
      </c>
      <c r="B555" s="21" t="s">
        <v>1213</v>
      </c>
    </row>
    <row r="556" spans="1:2" ht="15">
      <c r="A556" s="21" t="s">
        <v>1214</v>
      </c>
      <c r="B556" s="21" t="s">
        <v>1215</v>
      </c>
    </row>
    <row r="557" spans="1:2" ht="15">
      <c r="A557" s="21" t="s">
        <v>1216</v>
      </c>
      <c r="B557" s="21" t="s">
        <v>1217</v>
      </c>
    </row>
    <row r="558" spans="1:2" ht="15">
      <c r="A558" s="21" t="s">
        <v>1218</v>
      </c>
      <c r="B558" s="21" t="s">
        <v>1219</v>
      </c>
    </row>
    <row r="559" spans="1:2" ht="15">
      <c r="A559" s="21" t="s">
        <v>1220</v>
      </c>
      <c r="B559" s="21" t="s">
        <v>1221</v>
      </c>
    </row>
    <row r="560" spans="1:2" ht="15">
      <c r="A560" s="21" t="s">
        <v>1222</v>
      </c>
      <c r="B560" s="21" t="s">
        <v>1223</v>
      </c>
    </row>
    <row r="561" spans="1:2" ht="15">
      <c r="A561" s="21" t="s">
        <v>1224</v>
      </c>
      <c r="B561" s="21" t="s">
        <v>1225</v>
      </c>
    </row>
    <row r="562" spans="1:2" ht="15">
      <c r="A562" s="21" t="s">
        <v>1226</v>
      </c>
      <c r="B562" s="21" t="s">
        <v>1227</v>
      </c>
    </row>
    <row r="563" spans="1:2" ht="15">
      <c r="A563" s="21" t="s">
        <v>1228</v>
      </c>
      <c r="B563" s="21" t="s">
        <v>1229</v>
      </c>
    </row>
    <row r="564" spans="1:2" ht="15">
      <c r="A564" s="21" t="s">
        <v>1230</v>
      </c>
      <c r="B564" s="21" t="s">
        <v>1231</v>
      </c>
    </row>
    <row r="565" spans="1:2" ht="15">
      <c r="A565" s="21" t="s">
        <v>1232</v>
      </c>
      <c r="B565" s="21" t="s">
        <v>1219</v>
      </c>
    </row>
    <row r="566" spans="1:2" ht="15">
      <c r="A566" s="21" t="s">
        <v>1233</v>
      </c>
      <c r="B566" s="21" t="s">
        <v>1234</v>
      </c>
    </row>
    <row r="567" spans="1:2" ht="15">
      <c r="A567" s="21" t="s">
        <v>1235</v>
      </c>
      <c r="B567" s="21" t="s">
        <v>1236</v>
      </c>
    </row>
    <row r="568" spans="1:2" ht="15">
      <c r="A568" s="21" t="s">
        <v>1237</v>
      </c>
      <c r="B568" s="21" t="s">
        <v>1238</v>
      </c>
    </row>
    <row r="569" spans="1:2" ht="15">
      <c r="A569" s="21" t="s">
        <v>1239</v>
      </c>
      <c r="B569" s="21" t="s">
        <v>1195</v>
      </c>
    </row>
    <row r="570" spans="1:2" ht="15">
      <c r="A570" s="21" t="s">
        <v>1196</v>
      </c>
      <c r="B570" s="21" t="s">
        <v>1197</v>
      </c>
    </row>
    <row r="571" spans="1:2" ht="15">
      <c r="A571" s="21" t="s">
        <v>1198</v>
      </c>
      <c r="B571" s="21" t="s">
        <v>1341</v>
      </c>
    </row>
    <row r="572" spans="1:2" ht="15">
      <c r="A572" s="21" t="s">
        <v>1342</v>
      </c>
      <c r="B572" s="21" t="s">
        <v>1343</v>
      </c>
    </row>
    <row r="573" spans="1:2" ht="15">
      <c r="A573" s="21" t="s">
        <v>1344</v>
      </c>
      <c r="B573" s="21" t="s">
        <v>1345</v>
      </c>
    </row>
    <row r="574" spans="1:2" ht="15">
      <c r="A574" s="21" t="s">
        <v>1346</v>
      </c>
      <c r="B574" s="21" t="s">
        <v>1347</v>
      </c>
    </row>
    <row r="575" spans="1:2" ht="15">
      <c r="A575" s="21" t="s">
        <v>1348</v>
      </c>
      <c r="B575" s="21" t="s">
        <v>1347</v>
      </c>
    </row>
    <row r="576" spans="1:2" ht="15">
      <c r="A576" s="21" t="s">
        <v>1349</v>
      </c>
      <c r="B576" s="21" t="s">
        <v>1350</v>
      </c>
    </row>
    <row r="577" spans="1:2" ht="15">
      <c r="A577" s="21" t="s">
        <v>1351</v>
      </c>
      <c r="B577" s="21" t="s">
        <v>1352</v>
      </c>
    </row>
    <row r="578" spans="1:2" ht="15">
      <c r="A578" s="21" t="s">
        <v>1353</v>
      </c>
      <c r="B578" s="21" t="s">
        <v>1354</v>
      </c>
    </row>
    <row r="579" spans="1:2" ht="15">
      <c r="A579" s="21" t="s">
        <v>1355</v>
      </c>
      <c r="B579" s="21" t="s">
        <v>1356</v>
      </c>
    </row>
    <row r="580" spans="1:2" ht="15">
      <c r="A580" s="21" t="s">
        <v>1357</v>
      </c>
      <c r="B580" s="21" t="s">
        <v>1358</v>
      </c>
    </row>
    <row r="581" spans="1:2" ht="15">
      <c r="A581" s="21" t="s">
        <v>1359</v>
      </c>
      <c r="B581" s="21" t="s">
        <v>1360</v>
      </c>
    </row>
    <row r="582" spans="1:2" ht="15">
      <c r="A582" s="21" t="s">
        <v>1361</v>
      </c>
      <c r="B582" s="21" t="s">
        <v>1362</v>
      </c>
    </row>
    <row r="583" spans="1:2" ht="15">
      <c r="A583" s="21" t="s">
        <v>1363</v>
      </c>
      <c r="B583" s="21" t="s">
        <v>1364</v>
      </c>
    </row>
    <row r="584" spans="1:2" ht="15">
      <c r="A584" s="21" t="s">
        <v>1365</v>
      </c>
      <c r="B584" s="21" t="s">
        <v>1366</v>
      </c>
    </row>
    <row r="585" spans="1:2" ht="15">
      <c r="A585" s="21" t="s">
        <v>1367</v>
      </c>
      <c r="B585" s="21" t="s">
        <v>1368</v>
      </c>
    </row>
    <row r="586" spans="1:2" ht="15">
      <c r="A586" s="21" t="s">
        <v>1369</v>
      </c>
      <c r="B586" s="21" t="s">
        <v>1370</v>
      </c>
    </row>
    <row r="587" spans="1:2" ht="15">
      <c r="A587" s="21" t="s">
        <v>1371</v>
      </c>
      <c r="B587" s="21" t="s">
        <v>1372</v>
      </c>
    </row>
    <row r="588" spans="1:2" ht="15">
      <c r="A588" s="21" t="s">
        <v>1373</v>
      </c>
      <c r="B588" s="21" t="s">
        <v>1374</v>
      </c>
    </row>
    <row r="589" spans="1:2" ht="15">
      <c r="A589" s="21" t="s">
        <v>1375</v>
      </c>
      <c r="B589" s="21" t="s">
        <v>1374</v>
      </c>
    </row>
    <row r="590" spans="1:2" ht="15">
      <c r="A590" s="21" t="s">
        <v>1376</v>
      </c>
      <c r="B590" s="21" t="s">
        <v>1377</v>
      </c>
    </row>
    <row r="591" spans="1:2" ht="15">
      <c r="A591" s="21" t="s">
        <v>1378</v>
      </c>
      <c r="B591" s="21" t="s">
        <v>1379</v>
      </c>
    </row>
    <row r="592" spans="1:2" ht="15">
      <c r="A592" s="21" t="s">
        <v>1380</v>
      </c>
      <c r="B592" s="21" t="s">
        <v>558</v>
      </c>
    </row>
    <row r="593" spans="1:2" ht="15">
      <c r="A593" s="21" t="s">
        <v>559</v>
      </c>
      <c r="B593" s="21" t="s">
        <v>560</v>
      </c>
    </row>
    <row r="594" spans="1:2" ht="15">
      <c r="A594" s="21" t="s">
        <v>561</v>
      </c>
      <c r="B594" s="21" t="s">
        <v>562</v>
      </c>
    </row>
    <row r="595" spans="1:2" ht="15">
      <c r="A595" s="21" t="s">
        <v>563</v>
      </c>
      <c r="B595" s="21" t="s">
        <v>564</v>
      </c>
    </row>
    <row r="596" spans="1:2" ht="15">
      <c r="A596" s="21" t="s">
        <v>565</v>
      </c>
      <c r="B596" s="21" t="s">
        <v>566</v>
      </c>
    </row>
    <row r="597" spans="1:2" ht="15">
      <c r="A597" s="21" t="s">
        <v>567</v>
      </c>
      <c r="B597" s="21" t="s">
        <v>568</v>
      </c>
    </row>
    <row r="598" spans="1:2" ht="15">
      <c r="A598" s="21" t="s">
        <v>569</v>
      </c>
      <c r="B598" s="21" t="s">
        <v>570</v>
      </c>
    </row>
    <row r="599" spans="1:2" ht="15">
      <c r="A599" s="21" t="s">
        <v>571</v>
      </c>
      <c r="B599" s="21" t="s">
        <v>572</v>
      </c>
    </row>
    <row r="600" spans="1:2" ht="15">
      <c r="A600" s="21" t="s">
        <v>573</v>
      </c>
      <c r="B600" s="21" t="s">
        <v>574</v>
      </c>
    </row>
    <row r="601" spans="1:2" ht="15">
      <c r="A601" s="21" t="s">
        <v>575</v>
      </c>
      <c r="B601" s="21" t="s">
        <v>576</v>
      </c>
    </row>
    <row r="602" spans="1:2" ht="15">
      <c r="A602" s="21" t="s">
        <v>577</v>
      </c>
      <c r="B602" s="21" t="s">
        <v>578</v>
      </c>
    </row>
    <row r="603" spans="1:2" ht="15">
      <c r="A603" s="21" t="s">
        <v>579</v>
      </c>
      <c r="B603" s="21" t="s">
        <v>580</v>
      </c>
    </row>
    <row r="604" spans="1:2" ht="15">
      <c r="A604" s="21" t="s">
        <v>581</v>
      </c>
      <c r="B604" s="21" t="s">
        <v>582</v>
      </c>
    </row>
    <row r="605" spans="1:2" ht="15">
      <c r="A605" s="21" t="s">
        <v>583</v>
      </c>
      <c r="B605" s="21" t="s">
        <v>584</v>
      </c>
    </row>
    <row r="606" spans="1:2" ht="15">
      <c r="A606" s="21" t="s">
        <v>585</v>
      </c>
      <c r="B606" s="21" t="s">
        <v>586</v>
      </c>
    </row>
    <row r="607" spans="1:2" ht="15">
      <c r="A607" s="21" t="s">
        <v>587</v>
      </c>
      <c r="B607" s="21" t="s">
        <v>588</v>
      </c>
    </row>
    <row r="608" spans="1:2" ht="15">
      <c r="A608" s="21" t="s">
        <v>589</v>
      </c>
      <c r="B608" s="21" t="s">
        <v>590</v>
      </c>
    </row>
    <row r="609" spans="1:2" ht="15">
      <c r="A609" s="21" t="s">
        <v>591</v>
      </c>
      <c r="B609" s="21" t="s">
        <v>592</v>
      </c>
    </row>
    <row r="610" spans="1:2" ht="15">
      <c r="A610" s="21" t="s">
        <v>593</v>
      </c>
      <c r="B610" s="21" t="s">
        <v>594</v>
      </c>
    </row>
    <row r="611" spans="1:2" ht="15">
      <c r="A611" s="21" t="s">
        <v>595</v>
      </c>
      <c r="B611" s="21" t="s">
        <v>596</v>
      </c>
    </row>
    <row r="612" spans="1:2" ht="15">
      <c r="A612" s="21" t="s">
        <v>597</v>
      </c>
      <c r="B612" s="21" t="s">
        <v>598</v>
      </c>
    </row>
    <row r="613" spans="1:2" ht="15">
      <c r="A613" s="21" t="s">
        <v>599</v>
      </c>
      <c r="B613" s="21" t="s">
        <v>600</v>
      </c>
    </row>
    <row r="614" spans="1:2" ht="15">
      <c r="A614" s="21" t="s">
        <v>601</v>
      </c>
      <c r="B614" s="21" t="s">
        <v>602</v>
      </c>
    </row>
    <row r="615" spans="1:2" ht="15">
      <c r="A615" s="21" t="s">
        <v>603</v>
      </c>
      <c r="B615" s="21" t="s">
        <v>604</v>
      </c>
    </row>
    <row r="616" spans="1:2" ht="15">
      <c r="A616" s="21" t="s">
        <v>605</v>
      </c>
      <c r="B616" s="21" t="s">
        <v>606</v>
      </c>
    </row>
    <row r="617" spans="1:2" ht="15">
      <c r="A617" s="21" t="s">
        <v>607</v>
      </c>
      <c r="B617" s="21" t="s">
        <v>608</v>
      </c>
    </row>
    <row r="618" spans="1:2" ht="15">
      <c r="A618" s="21" t="s">
        <v>609</v>
      </c>
      <c r="B618" s="21" t="s">
        <v>610</v>
      </c>
    </row>
    <row r="619" spans="1:2" ht="15">
      <c r="A619" s="21" t="s">
        <v>611</v>
      </c>
      <c r="B619" s="21" t="s">
        <v>612</v>
      </c>
    </row>
    <row r="620" spans="1:2" ht="15">
      <c r="A620" s="21" t="s">
        <v>613</v>
      </c>
      <c r="B620" s="21" t="s">
        <v>614</v>
      </c>
    </row>
    <row r="621" spans="1:2" ht="15">
      <c r="A621" s="21" t="s">
        <v>615</v>
      </c>
      <c r="B621" s="21" t="s">
        <v>616</v>
      </c>
    </row>
    <row r="622" spans="1:2" ht="15">
      <c r="A622" s="21" t="s">
        <v>617</v>
      </c>
      <c r="B622" s="21" t="s">
        <v>618</v>
      </c>
    </row>
    <row r="623" spans="1:2" ht="15">
      <c r="A623" s="21" t="s">
        <v>619</v>
      </c>
      <c r="B623" s="21" t="s">
        <v>620</v>
      </c>
    </row>
    <row r="624" spans="1:2" ht="15">
      <c r="A624" s="21" t="s">
        <v>621</v>
      </c>
      <c r="B624" s="21" t="s">
        <v>622</v>
      </c>
    </row>
    <row r="625" spans="1:2" ht="15">
      <c r="A625" s="21" t="s">
        <v>623</v>
      </c>
      <c r="B625" s="21" t="s">
        <v>624</v>
      </c>
    </row>
    <row r="626" spans="1:2" ht="15">
      <c r="A626" s="21" t="s">
        <v>625</v>
      </c>
      <c r="B626" s="21" t="s">
        <v>624</v>
      </c>
    </row>
    <row r="627" spans="1:2" ht="15">
      <c r="A627" s="21" t="s">
        <v>626</v>
      </c>
      <c r="B627" s="21" t="s">
        <v>627</v>
      </c>
    </row>
    <row r="628" spans="1:2" ht="15">
      <c r="A628" s="21" t="s">
        <v>628</v>
      </c>
      <c r="B628" s="21" t="s">
        <v>627</v>
      </c>
    </row>
    <row r="629" spans="1:2" ht="15">
      <c r="A629" s="21" t="s">
        <v>629</v>
      </c>
      <c r="B629" s="21" t="s">
        <v>630</v>
      </c>
    </row>
    <row r="630" spans="1:2" ht="15">
      <c r="A630" s="21" t="s">
        <v>631</v>
      </c>
      <c r="B630" s="21" t="s">
        <v>632</v>
      </c>
    </row>
    <row r="631" spans="1:2" ht="15">
      <c r="A631" s="21" t="s">
        <v>633</v>
      </c>
      <c r="B631" s="21" t="s">
        <v>634</v>
      </c>
    </row>
    <row r="632" spans="1:2" ht="15">
      <c r="A632" s="21" t="s">
        <v>635</v>
      </c>
      <c r="B632" s="21" t="s">
        <v>636</v>
      </c>
    </row>
    <row r="633" spans="1:2" ht="15">
      <c r="A633" s="21" t="s">
        <v>637</v>
      </c>
      <c r="B633" s="21" t="s">
        <v>1530</v>
      </c>
    </row>
    <row r="634" spans="1:2" ht="15">
      <c r="A634" s="21" t="s">
        <v>1531</v>
      </c>
      <c r="B634" s="21" t="s">
        <v>1532</v>
      </c>
    </row>
    <row r="635" spans="1:2" ht="15">
      <c r="A635" s="21" t="s">
        <v>1533</v>
      </c>
      <c r="B635" s="21" t="s">
        <v>1534</v>
      </c>
    </row>
    <row r="636" spans="1:2" ht="15">
      <c r="A636" s="21" t="s">
        <v>1535</v>
      </c>
      <c r="B636" s="21" t="s">
        <v>1536</v>
      </c>
    </row>
    <row r="637" spans="1:2" ht="15">
      <c r="A637" s="21" t="s">
        <v>1537</v>
      </c>
      <c r="B637" s="21" t="s">
        <v>1536</v>
      </c>
    </row>
    <row r="638" spans="1:2" ht="15">
      <c r="A638" s="21" t="s">
        <v>1538</v>
      </c>
      <c r="B638" s="21" t="s">
        <v>1539</v>
      </c>
    </row>
    <row r="639" spans="1:2" ht="15">
      <c r="A639" s="21" t="s">
        <v>1540</v>
      </c>
      <c r="B639" s="21" t="s">
        <v>1541</v>
      </c>
    </row>
    <row r="640" spans="1:2" ht="15">
      <c r="A640" s="21" t="s">
        <v>1542</v>
      </c>
      <c r="B640" s="21" t="s">
        <v>1541</v>
      </c>
    </row>
    <row r="641" spans="1:2" ht="15">
      <c r="A641" s="21" t="s">
        <v>1543</v>
      </c>
      <c r="B641" s="21" t="s">
        <v>1544</v>
      </c>
    </row>
    <row r="642" spans="1:2" ht="15">
      <c r="A642" s="21" t="s">
        <v>1545</v>
      </c>
      <c r="B642" s="21" t="s">
        <v>1544</v>
      </c>
    </row>
    <row r="643" spans="1:2" ht="15">
      <c r="A643" s="21" t="s">
        <v>1546</v>
      </c>
      <c r="B643" s="21" t="s">
        <v>1547</v>
      </c>
    </row>
    <row r="644" spans="1:2" ht="15">
      <c r="A644" s="21" t="s">
        <v>1548</v>
      </c>
      <c r="B644" s="21" t="s">
        <v>1547</v>
      </c>
    </row>
    <row r="645" spans="1:2" ht="15">
      <c r="A645" s="21" t="s">
        <v>1549</v>
      </c>
      <c r="B645" s="21" t="s">
        <v>1550</v>
      </c>
    </row>
    <row r="646" spans="1:2" ht="15">
      <c r="A646" s="21" t="s">
        <v>1551</v>
      </c>
      <c r="B646" s="21" t="s">
        <v>1550</v>
      </c>
    </row>
    <row r="647" spans="1:2" ht="15">
      <c r="A647" s="21" t="s">
        <v>1552</v>
      </c>
      <c r="B647" s="21" t="s">
        <v>1553</v>
      </c>
    </row>
    <row r="648" spans="1:2" ht="15">
      <c r="A648" s="21" t="s">
        <v>255</v>
      </c>
      <c r="B648" s="21" t="s">
        <v>256</v>
      </c>
    </row>
    <row r="649" spans="1:2" ht="15">
      <c r="A649" s="21" t="s">
        <v>257</v>
      </c>
      <c r="B649" s="21" t="s">
        <v>256</v>
      </c>
    </row>
    <row r="650" spans="1:2" ht="15">
      <c r="A650" s="21" t="s">
        <v>258</v>
      </c>
      <c r="B650" s="21" t="s">
        <v>259</v>
      </c>
    </row>
    <row r="651" spans="1:2" ht="15">
      <c r="A651" s="21" t="s">
        <v>260</v>
      </c>
      <c r="B651" s="21" t="s">
        <v>261</v>
      </c>
    </row>
    <row r="652" spans="1:2" ht="15">
      <c r="A652" s="21" t="s">
        <v>262</v>
      </c>
      <c r="B652" s="21" t="s">
        <v>263</v>
      </c>
    </row>
    <row r="653" spans="1:2" ht="15">
      <c r="A653" s="21" t="s">
        <v>264</v>
      </c>
      <c r="B653" s="21" t="s">
        <v>265</v>
      </c>
    </row>
    <row r="654" spans="1:2" ht="15">
      <c r="A654" s="21" t="s">
        <v>1381</v>
      </c>
      <c r="B654" s="21" t="s">
        <v>1382</v>
      </c>
    </row>
    <row r="655" spans="1:2" ht="15">
      <c r="A655" s="21" t="s">
        <v>1383</v>
      </c>
      <c r="B655" s="21" t="s">
        <v>1382</v>
      </c>
    </row>
    <row r="656" spans="1:2" ht="15">
      <c r="A656" s="21" t="s">
        <v>1384</v>
      </c>
      <c r="B656" s="21" t="s">
        <v>1385</v>
      </c>
    </row>
    <row r="657" spans="1:2" ht="15">
      <c r="A657" s="21" t="s">
        <v>1386</v>
      </c>
      <c r="B657" s="21" t="s">
        <v>1387</v>
      </c>
    </row>
    <row r="658" spans="1:2" ht="15">
      <c r="A658" s="21" t="s">
        <v>1388</v>
      </c>
      <c r="B658" s="21" t="s">
        <v>1389</v>
      </c>
    </row>
    <row r="659" spans="1:2" ht="15">
      <c r="A659" s="21" t="s">
        <v>1390</v>
      </c>
      <c r="B659" s="21" t="s">
        <v>1391</v>
      </c>
    </row>
    <row r="660" spans="1:2" ht="15">
      <c r="A660" s="21" t="s">
        <v>1392</v>
      </c>
      <c r="B660" s="21" t="s">
        <v>1393</v>
      </c>
    </row>
    <row r="661" spans="1:2" ht="15">
      <c r="A661" s="21" t="s">
        <v>1394</v>
      </c>
      <c r="B661" s="21" t="s">
        <v>1395</v>
      </c>
    </row>
    <row r="662" spans="1:2" ht="15">
      <c r="A662" s="21" t="s">
        <v>1396</v>
      </c>
      <c r="B662" s="21" t="s">
        <v>1397</v>
      </c>
    </row>
    <row r="663" spans="1:2" ht="15">
      <c r="A663" s="21" t="s">
        <v>1398</v>
      </c>
      <c r="B663" s="21" t="s">
        <v>1399</v>
      </c>
    </row>
    <row r="664" spans="1:2" ht="15">
      <c r="A664" s="21" t="s">
        <v>1400</v>
      </c>
      <c r="B664" s="21" t="s">
        <v>1399</v>
      </c>
    </row>
    <row r="665" spans="1:2" ht="15">
      <c r="A665" s="21" t="s">
        <v>1401</v>
      </c>
      <c r="B665" s="21" t="s">
        <v>1402</v>
      </c>
    </row>
    <row r="666" spans="1:2" ht="15">
      <c r="A666" s="21" t="s">
        <v>1403</v>
      </c>
      <c r="B666" s="21" t="s">
        <v>1402</v>
      </c>
    </row>
    <row r="667" spans="1:2" ht="15">
      <c r="A667" s="21" t="s">
        <v>203</v>
      </c>
      <c r="B667" s="21" t="s">
        <v>1404</v>
      </c>
    </row>
    <row r="668" spans="1:2" ht="15">
      <c r="A668" s="21" t="s">
        <v>1405</v>
      </c>
      <c r="B668" s="21" t="s">
        <v>1406</v>
      </c>
    </row>
    <row r="669" spans="1:2" ht="15">
      <c r="A669" s="21" t="s">
        <v>1407</v>
      </c>
      <c r="B669" s="21" t="s">
        <v>1408</v>
      </c>
    </row>
    <row r="670" spans="1:2" ht="15">
      <c r="A670" s="21" t="s">
        <v>1409</v>
      </c>
      <c r="B670" s="21" t="s">
        <v>1408</v>
      </c>
    </row>
    <row r="671" spans="1:2" ht="15">
      <c r="A671" s="21" t="s">
        <v>1410</v>
      </c>
      <c r="B671" s="21" t="s">
        <v>1411</v>
      </c>
    </row>
    <row r="672" spans="1:2" ht="15">
      <c r="A672" s="21" t="s">
        <v>1412</v>
      </c>
      <c r="B672" s="21" t="s">
        <v>1411</v>
      </c>
    </row>
    <row r="673" spans="1:2" ht="15">
      <c r="A673" s="21" t="s">
        <v>1413</v>
      </c>
      <c r="B673" s="21" t="s">
        <v>1414</v>
      </c>
    </row>
    <row r="674" spans="1:2" ht="15">
      <c r="A674" s="21" t="s">
        <v>1415</v>
      </c>
      <c r="B674" s="21" t="s">
        <v>1414</v>
      </c>
    </row>
    <row r="675" spans="1:2" ht="15">
      <c r="A675" s="21" t="s">
        <v>1416</v>
      </c>
      <c r="B675" s="21" t="s">
        <v>1417</v>
      </c>
    </row>
    <row r="676" spans="1:2" ht="15">
      <c r="A676" s="21" t="s">
        <v>1418</v>
      </c>
      <c r="B676" s="21" t="s">
        <v>1417</v>
      </c>
    </row>
    <row r="677" spans="1:2" ht="15">
      <c r="A677" s="21" t="s">
        <v>1419</v>
      </c>
      <c r="B677" s="21" t="s">
        <v>1420</v>
      </c>
    </row>
    <row r="678" spans="1:2" ht="15">
      <c r="A678" s="21" t="s">
        <v>1421</v>
      </c>
      <c r="B678" s="21" t="s">
        <v>1422</v>
      </c>
    </row>
    <row r="679" spans="1:2" ht="15">
      <c r="A679" s="21" t="s">
        <v>1423</v>
      </c>
      <c r="B679" s="21" t="s">
        <v>1422</v>
      </c>
    </row>
    <row r="680" spans="1:2" ht="15">
      <c r="A680" s="21" t="s">
        <v>1424</v>
      </c>
      <c r="B680" s="21" t="s">
        <v>1425</v>
      </c>
    </row>
    <row r="681" spans="1:2" ht="15">
      <c r="A681" s="21" t="s">
        <v>1426</v>
      </c>
      <c r="B681" s="21" t="s">
        <v>1427</v>
      </c>
    </row>
    <row r="682" spans="1:2" ht="15">
      <c r="A682" s="21" t="s">
        <v>1428</v>
      </c>
      <c r="B682" s="21" t="s">
        <v>1429</v>
      </c>
    </row>
    <row r="683" spans="1:2" ht="15">
      <c r="A683" s="21" t="s">
        <v>1430</v>
      </c>
      <c r="B683" s="21" t="s">
        <v>1431</v>
      </c>
    </row>
    <row r="684" spans="1:2" ht="15">
      <c r="A684" s="21" t="s">
        <v>1432</v>
      </c>
      <c r="B684" s="21" t="s">
        <v>1431</v>
      </c>
    </row>
    <row r="685" spans="1:2" ht="15">
      <c r="A685" s="21" t="s">
        <v>1433</v>
      </c>
      <c r="B685" s="21" t="s">
        <v>1434</v>
      </c>
    </row>
    <row r="686" spans="1:2" ht="15">
      <c r="A686" s="21" t="s">
        <v>1435</v>
      </c>
      <c r="B686" s="21" t="s">
        <v>1436</v>
      </c>
    </row>
    <row r="687" spans="1:2" ht="15">
      <c r="A687" s="21" t="s">
        <v>1437</v>
      </c>
      <c r="B687" s="21" t="s">
        <v>1438</v>
      </c>
    </row>
    <row r="688" spans="1:2" ht="15">
      <c r="A688" s="21" t="s">
        <v>1439</v>
      </c>
      <c r="B688" s="21" t="s">
        <v>1440</v>
      </c>
    </row>
    <row r="689" spans="1:2" ht="15">
      <c r="A689" s="21" t="s">
        <v>1441</v>
      </c>
      <c r="B689" s="21" t="s">
        <v>1442</v>
      </c>
    </row>
    <row r="690" spans="1:2" ht="15">
      <c r="A690" s="21" t="s">
        <v>1443</v>
      </c>
      <c r="B690" s="21" t="s">
        <v>1444</v>
      </c>
    </row>
    <row r="691" spans="1:2" ht="15">
      <c r="A691" s="21" t="s">
        <v>1445</v>
      </c>
      <c r="B691" s="21" t="s">
        <v>1446</v>
      </c>
    </row>
    <row r="692" spans="1:2" ht="15">
      <c r="A692" s="21" t="s">
        <v>1447</v>
      </c>
      <c r="B692" s="21" t="s">
        <v>1448</v>
      </c>
    </row>
    <row r="693" spans="1:2" ht="15">
      <c r="A693" s="21" t="s">
        <v>1449</v>
      </c>
      <c r="B693" s="21" t="s">
        <v>1450</v>
      </c>
    </row>
    <row r="694" spans="1:2" ht="15">
      <c r="A694" s="21" t="s">
        <v>1451</v>
      </c>
      <c r="B694" s="21" t="s">
        <v>1452</v>
      </c>
    </row>
    <row r="695" spans="1:2" ht="15">
      <c r="A695" s="21" t="s">
        <v>1453</v>
      </c>
      <c r="B695" s="21" t="s">
        <v>1454</v>
      </c>
    </row>
    <row r="696" spans="1:2" ht="15">
      <c r="A696" s="21" t="s">
        <v>1455</v>
      </c>
      <c r="B696" s="21" t="s">
        <v>1456</v>
      </c>
    </row>
    <row r="697" spans="1:2" ht="15">
      <c r="A697" s="21" t="s">
        <v>1457</v>
      </c>
      <c r="B697" s="21" t="s">
        <v>1458</v>
      </c>
    </row>
    <row r="698" spans="1:2" ht="15">
      <c r="A698" s="21" t="s">
        <v>1459</v>
      </c>
      <c r="B698" s="21" t="s">
        <v>1458</v>
      </c>
    </row>
    <row r="699" spans="1:2" ht="15">
      <c r="A699" s="21" t="s">
        <v>1460</v>
      </c>
      <c r="B699" s="21" t="s">
        <v>1461</v>
      </c>
    </row>
    <row r="700" spans="1:2" ht="15">
      <c r="A700" s="21" t="s">
        <v>1462</v>
      </c>
      <c r="B700" s="21" t="s">
        <v>1463</v>
      </c>
    </row>
    <row r="701" spans="1:2" ht="15">
      <c r="A701" s="21" t="s">
        <v>1464</v>
      </c>
      <c r="B701" s="21" t="s">
        <v>1465</v>
      </c>
    </row>
    <row r="702" spans="1:2" ht="15">
      <c r="A702" s="21" t="s">
        <v>1466</v>
      </c>
      <c r="B702" s="21" t="s">
        <v>1467</v>
      </c>
    </row>
    <row r="703" spans="1:2" ht="15">
      <c r="A703" s="21" t="s">
        <v>1468</v>
      </c>
      <c r="B703" s="21" t="s">
        <v>1467</v>
      </c>
    </row>
    <row r="704" spans="1:2" ht="15">
      <c r="A704" s="21" t="s">
        <v>1469</v>
      </c>
      <c r="B704" s="21" t="s">
        <v>1470</v>
      </c>
    </row>
    <row r="705" spans="1:2" ht="15">
      <c r="A705" s="21" t="s">
        <v>1471</v>
      </c>
      <c r="B705" s="21" t="s">
        <v>1472</v>
      </c>
    </row>
    <row r="706" spans="1:2" ht="15">
      <c r="A706" s="21" t="s">
        <v>1473</v>
      </c>
      <c r="B706" s="21" t="s">
        <v>1472</v>
      </c>
    </row>
    <row r="707" spans="1:2" ht="15">
      <c r="A707" s="21" t="s">
        <v>1474</v>
      </c>
      <c r="B707" s="21" t="s">
        <v>1475</v>
      </c>
    </row>
    <row r="708" spans="1:2" ht="15">
      <c r="A708" s="21" t="s">
        <v>1476</v>
      </c>
      <c r="B708" s="21" t="s">
        <v>1475</v>
      </c>
    </row>
    <row r="709" spans="1:2" ht="15">
      <c r="A709" s="21" t="s">
        <v>1477</v>
      </c>
      <c r="B709" s="21" t="s">
        <v>1478</v>
      </c>
    </row>
    <row r="710" spans="1:2" ht="15">
      <c r="A710" s="21" t="s">
        <v>1479</v>
      </c>
      <c r="B710" s="21" t="s">
        <v>1480</v>
      </c>
    </row>
    <row r="711" spans="1:2" ht="15">
      <c r="A711" s="21" t="s">
        <v>1481</v>
      </c>
      <c r="B711" s="21" t="s">
        <v>1480</v>
      </c>
    </row>
    <row r="712" spans="1:2" ht="15">
      <c r="A712" s="21" t="s">
        <v>1482</v>
      </c>
      <c r="B712" s="21" t="s">
        <v>1483</v>
      </c>
    </row>
    <row r="713" spans="1:2" ht="15">
      <c r="A713" s="21" t="s">
        <v>1484</v>
      </c>
      <c r="B713" s="21" t="s">
        <v>1483</v>
      </c>
    </row>
    <row r="714" spans="1:2" ht="15">
      <c r="A714" s="21" t="s">
        <v>1485</v>
      </c>
      <c r="B714" s="21" t="s">
        <v>1486</v>
      </c>
    </row>
    <row r="715" spans="1:2" ht="15">
      <c r="A715" s="21" t="s">
        <v>1487</v>
      </c>
      <c r="B715" s="21" t="s">
        <v>1486</v>
      </c>
    </row>
    <row r="716" spans="1:2" ht="15">
      <c r="A716" s="21" t="s">
        <v>1488</v>
      </c>
      <c r="B716" s="21" t="s">
        <v>1489</v>
      </c>
    </row>
    <row r="717" spans="1:2" ht="15">
      <c r="A717" s="21" t="s">
        <v>1490</v>
      </c>
      <c r="B717" s="21" t="s">
        <v>1489</v>
      </c>
    </row>
    <row r="718" spans="1:2" ht="15">
      <c r="A718" s="21" t="s">
        <v>1491</v>
      </c>
      <c r="B718" s="21" t="s">
        <v>1492</v>
      </c>
    </row>
    <row r="719" spans="1:2" ht="15">
      <c r="A719" s="21" t="s">
        <v>1493</v>
      </c>
      <c r="B719" s="21" t="s">
        <v>1492</v>
      </c>
    </row>
    <row r="720" spans="1:2" ht="15">
      <c r="A720" s="21" t="s">
        <v>1494</v>
      </c>
      <c r="B720" s="21" t="s">
        <v>1495</v>
      </c>
    </row>
    <row r="721" spans="1:2" ht="15">
      <c r="A721" s="21" t="s">
        <v>1496</v>
      </c>
      <c r="B721" s="21" t="s">
        <v>1497</v>
      </c>
    </row>
    <row r="722" spans="1:2" ht="15">
      <c r="A722" s="21" t="s">
        <v>1498</v>
      </c>
      <c r="B722" s="21" t="s">
        <v>1499</v>
      </c>
    </row>
    <row r="723" spans="1:2" ht="15">
      <c r="A723" s="21" t="s">
        <v>1500</v>
      </c>
      <c r="B723" s="21" t="s">
        <v>1501</v>
      </c>
    </row>
    <row r="724" spans="1:2" ht="15">
      <c r="A724" s="21" t="s">
        <v>1502</v>
      </c>
      <c r="B724" s="21" t="s">
        <v>1503</v>
      </c>
    </row>
    <row r="725" spans="1:2" ht="15">
      <c r="A725" s="21" t="s">
        <v>1504</v>
      </c>
      <c r="B725" s="21" t="s">
        <v>1505</v>
      </c>
    </row>
    <row r="726" spans="1:2" ht="15">
      <c r="A726" s="21" t="s">
        <v>1506</v>
      </c>
      <c r="B726" s="21" t="s">
        <v>1507</v>
      </c>
    </row>
    <row r="727" spans="1:2" ht="15">
      <c r="A727" s="21" t="s">
        <v>1508</v>
      </c>
      <c r="B727" s="21" t="s">
        <v>1509</v>
      </c>
    </row>
    <row r="728" spans="1:2" ht="15">
      <c r="A728" s="21" t="s">
        <v>1510</v>
      </c>
      <c r="B728" s="21" t="s">
        <v>1511</v>
      </c>
    </row>
    <row r="729" spans="1:2" ht="15">
      <c r="A729" s="21" t="s">
        <v>1512</v>
      </c>
      <c r="B729" s="21" t="s">
        <v>1513</v>
      </c>
    </row>
    <row r="730" spans="1:2" ht="15">
      <c r="A730" s="21" t="s">
        <v>1514</v>
      </c>
      <c r="B730" s="21" t="s">
        <v>1515</v>
      </c>
    </row>
    <row r="731" spans="1:2" ht="15">
      <c r="A731" s="21" t="s">
        <v>1516</v>
      </c>
      <c r="B731" s="21" t="s">
        <v>1517</v>
      </c>
    </row>
    <row r="732" spans="1:2" ht="15">
      <c r="A732" s="21" t="s">
        <v>1518</v>
      </c>
      <c r="B732" s="21" t="s">
        <v>1519</v>
      </c>
    </row>
    <row r="733" spans="1:2" ht="15">
      <c r="A733" s="21" t="s">
        <v>1520</v>
      </c>
      <c r="B733" s="21" t="s">
        <v>1521</v>
      </c>
    </row>
    <row r="734" spans="1:2" ht="15">
      <c r="A734" s="21" t="s">
        <v>1522</v>
      </c>
      <c r="B734" s="21" t="s">
        <v>1523</v>
      </c>
    </row>
    <row r="735" spans="1:2" ht="15">
      <c r="A735" s="21" t="s">
        <v>1524</v>
      </c>
      <c r="B735" s="21" t="s">
        <v>1525</v>
      </c>
    </row>
    <row r="736" spans="1:2" ht="15">
      <c r="A736" s="21" t="s">
        <v>1526</v>
      </c>
      <c r="B736" s="21" t="s">
        <v>1527</v>
      </c>
    </row>
    <row r="737" spans="1:2" ht="15">
      <c r="A737" s="21" t="s">
        <v>1528</v>
      </c>
      <c r="B737" s="21" t="s">
        <v>1527</v>
      </c>
    </row>
    <row r="738" spans="1:2" ht="15">
      <c r="A738" s="21" t="s">
        <v>1529</v>
      </c>
      <c r="B738" s="21" t="s">
        <v>448</v>
      </c>
    </row>
    <row r="739" spans="1:2" ht="15">
      <c r="A739" s="21" t="s">
        <v>449</v>
      </c>
      <c r="B739" s="21" t="s">
        <v>448</v>
      </c>
    </row>
    <row r="740" spans="1:2" ht="15">
      <c r="A740" s="21" t="s">
        <v>450</v>
      </c>
      <c r="B740" s="21" t="s">
        <v>451</v>
      </c>
    </row>
    <row r="741" spans="1:2" ht="15">
      <c r="A741" s="21" t="s">
        <v>452</v>
      </c>
      <c r="B741" s="21" t="s">
        <v>453</v>
      </c>
    </row>
    <row r="742" spans="1:2" ht="15">
      <c r="A742" s="21" t="s">
        <v>454</v>
      </c>
      <c r="B742" s="21" t="s">
        <v>455</v>
      </c>
    </row>
    <row r="743" spans="1:2" ht="15">
      <c r="A743" s="21" t="s">
        <v>456</v>
      </c>
      <c r="B743" s="21" t="s">
        <v>457</v>
      </c>
    </row>
    <row r="744" spans="1:2" ht="15">
      <c r="A744" s="21" t="s">
        <v>458</v>
      </c>
      <c r="B744" s="21" t="s">
        <v>459</v>
      </c>
    </row>
    <row r="745" spans="1:2" ht="15">
      <c r="A745" s="21" t="s">
        <v>460</v>
      </c>
      <c r="B745" s="21" t="s">
        <v>461</v>
      </c>
    </row>
    <row r="746" spans="1:2" ht="15">
      <c r="A746" s="21" t="s">
        <v>462</v>
      </c>
      <c r="B746" s="21" t="s">
        <v>463</v>
      </c>
    </row>
    <row r="747" spans="1:2" ht="15">
      <c r="A747" s="21" t="s">
        <v>464</v>
      </c>
      <c r="B747" s="21" t="s">
        <v>465</v>
      </c>
    </row>
    <row r="748" spans="1:2" ht="15">
      <c r="A748" s="21" t="s">
        <v>466</v>
      </c>
      <c r="B748" s="21" t="s">
        <v>467</v>
      </c>
    </row>
    <row r="749" spans="1:2" ht="15">
      <c r="A749" s="21" t="s">
        <v>468</v>
      </c>
      <c r="B749" s="21" t="s">
        <v>467</v>
      </c>
    </row>
    <row r="750" spans="1:2" ht="15">
      <c r="A750" s="21" t="s">
        <v>469</v>
      </c>
      <c r="B750" s="21" t="s">
        <v>470</v>
      </c>
    </row>
    <row r="751" spans="1:2" ht="15">
      <c r="A751" s="21" t="s">
        <v>471</v>
      </c>
      <c r="B751" s="21" t="s">
        <v>470</v>
      </c>
    </row>
    <row r="752" spans="1:2" ht="15">
      <c r="A752" s="21" t="s">
        <v>472</v>
      </c>
      <c r="B752" s="21" t="s">
        <v>473</v>
      </c>
    </row>
    <row r="753" spans="1:2" ht="15">
      <c r="A753" s="21" t="s">
        <v>474</v>
      </c>
      <c r="B753" s="21" t="s">
        <v>475</v>
      </c>
    </row>
    <row r="754" spans="1:2" ht="15">
      <c r="A754" s="21" t="s">
        <v>476</v>
      </c>
      <c r="B754" s="21" t="s">
        <v>477</v>
      </c>
    </row>
    <row r="755" spans="1:2" ht="15">
      <c r="A755" s="21" t="s">
        <v>478</v>
      </c>
      <c r="B755" s="21" t="s">
        <v>479</v>
      </c>
    </row>
    <row r="756" spans="1:2" ht="15">
      <c r="A756" s="21" t="s">
        <v>480</v>
      </c>
      <c r="B756" s="21" t="s">
        <v>481</v>
      </c>
    </row>
    <row r="757" spans="1:2" ht="15">
      <c r="A757" s="21" t="s">
        <v>482</v>
      </c>
      <c r="B757" s="21" t="s">
        <v>483</v>
      </c>
    </row>
    <row r="758" spans="1:2" ht="15">
      <c r="A758" s="21" t="s">
        <v>484</v>
      </c>
      <c r="B758" s="21" t="s">
        <v>485</v>
      </c>
    </row>
    <row r="759" spans="1:2" ht="15">
      <c r="A759" s="21" t="s">
        <v>486</v>
      </c>
      <c r="B759" s="21" t="s">
        <v>487</v>
      </c>
    </row>
    <row r="760" spans="1:2" ht="15">
      <c r="A760" s="21" t="s">
        <v>488</v>
      </c>
      <c r="B760" s="21" t="s">
        <v>489</v>
      </c>
    </row>
    <row r="761" spans="1:2" ht="15">
      <c r="A761" s="21" t="s">
        <v>490</v>
      </c>
      <c r="B761" s="21" t="s">
        <v>491</v>
      </c>
    </row>
    <row r="762" spans="1:2" ht="15">
      <c r="A762" s="21" t="s">
        <v>492</v>
      </c>
      <c r="B762" s="21" t="s">
        <v>491</v>
      </c>
    </row>
    <row r="763" spans="1:2" ht="15">
      <c r="A763" s="21" t="s">
        <v>493</v>
      </c>
      <c r="B763" s="21" t="s">
        <v>494</v>
      </c>
    </row>
    <row r="764" spans="1:2" ht="15">
      <c r="A764" s="21" t="s">
        <v>495</v>
      </c>
      <c r="B764" s="21" t="s">
        <v>494</v>
      </c>
    </row>
    <row r="765" spans="1:2" ht="15">
      <c r="A765" s="21" t="s">
        <v>496</v>
      </c>
      <c r="B765" s="21" t="s">
        <v>754</v>
      </c>
    </row>
    <row r="766" spans="1:2" ht="15">
      <c r="A766" s="21" t="s">
        <v>755</v>
      </c>
      <c r="B766" s="21" t="s">
        <v>754</v>
      </c>
    </row>
    <row r="767" spans="1:2" ht="15">
      <c r="A767" s="21" t="s">
        <v>756</v>
      </c>
      <c r="B767" s="21" t="s">
        <v>757</v>
      </c>
    </row>
    <row r="768" spans="1:2" ht="15">
      <c r="A768" s="21" t="s">
        <v>758</v>
      </c>
      <c r="B768" s="21" t="s">
        <v>759</v>
      </c>
    </row>
    <row r="769" spans="1:2" ht="15">
      <c r="A769" s="21" t="s">
        <v>760</v>
      </c>
      <c r="B769" s="21" t="s">
        <v>761</v>
      </c>
    </row>
    <row r="770" spans="1:2" ht="15">
      <c r="A770" s="21" t="s">
        <v>762</v>
      </c>
      <c r="B770" s="21" t="s">
        <v>763</v>
      </c>
    </row>
    <row r="771" spans="1:2" ht="15">
      <c r="A771" s="21" t="s">
        <v>764</v>
      </c>
      <c r="B771" s="21" t="s">
        <v>765</v>
      </c>
    </row>
    <row r="772" spans="1:2" ht="15">
      <c r="A772" s="21" t="s">
        <v>766</v>
      </c>
      <c r="B772" s="21" t="s">
        <v>767</v>
      </c>
    </row>
    <row r="773" spans="1:2" ht="15">
      <c r="A773" s="21" t="s">
        <v>768</v>
      </c>
      <c r="B773" s="21" t="s">
        <v>769</v>
      </c>
    </row>
    <row r="774" spans="1:2" ht="15">
      <c r="A774" s="21" t="s">
        <v>770</v>
      </c>
      <c r="B774" s="21" t="s">
        <v>771</v>
      </c>
    </row>
    <row r="775" spans="1:2" ht="15">
      <c r="A775" s="21" t="s">
        <v>772</v>
      </c>
      <c r="B775" s="21" t="s">
        <v>771</v>
      </c>
    </row>
    <row r="776" spans="1:2" ht="15">
      <c r="A776" s="21" t="s">
        <v>773</v>
      </c>
      <c r="B776" s="21" t="s">
        <v>774</v>
      </c>
    </row>
    <row r="777" spans="1:2" ht="15">
      <c r="A777" s="21" t="s">
        <v>775</v>
      </c>
      <c r="B777" s="21" t="s">
        <v>774</v>
      </c>
    </row>
    <row r="778" spans="1:2" ht="15">
      <c r="A778" s="21" t="s">
        <v>776</v>
      </c>
      <c r="B778" s="21" t="s">
        <v>777</v>
      </c>
    </row>
    <row r="779" spans="1:2" ht="15">
      <c r="A779" s="21" t="s">
        <v>778</v>
      </c>
      <c r="B779" s="21" t="s">
        <v>779</v>
      </c>
    </row>
    <row r="780" spans="1:2" ht="15">
      <c r="A780" s="21" t="s">
        <v>780</v>
      </c>
      <c r="B780" s="21" t="s">
        <v>779</v>
      </c>
    </row>
    <row r="781" spans="1:2" ht="15">
      <c r="A781" s="21" t="s">
        <v>781</v>
      </c>
      <c r="B781" s="21" t="s">
        <v>782</v>
      </c>
    </row>
    <row r="782" spans="1:2" ht="15">
      <c r="A782" s="21" t="s">
        <v>783</v>
      </c>
      <c r="B782" s="21" t="s">
        <v>784</v>
      </c>
    </row>
    <row r="783" spans="1:2" ht="15">
      <c r="A783" s="21" t="s">
        <v>785</v>
      </c>
      <c r="B783" s="21" t="s">
        <v>786</v>
      </c>
    </row>
    <row r="784" spans="1:2" ht="15">
      <c r="A784" s="21" t="s">
        <v>787</v>
      </c>
      <c r="B784" s="21" t="s">
        <v>788</v>
      </c>
    </row>
    <row r="785" spans="1:2" ht="15">
      <c r="A785" s="21" t="s">
        <v>789</v>
      </c>
      <c r="B785" s="21" t="s">
        <v>790</v>
      </c>
    </row>
    <row r="786" spans="1:2" ht="15">
      <c r="A786" s="21" t="s">
        <v>791</v>
      </c>
      <c r="B786" s="21" t="s">
        <v>792</v>
      </c>
    </row>
    <row r="787" spans="1:2" ht="15">
      <c r="A787" s="21" t="s">
        <v>793</v>
      </c>
      <c r="B787" s="21" t="s">
        <v>794</v>
      </c>
    </row>
    <row r="788" spans="1:2" ht="15">
      <c r="A788" s="21" t="s">
        <v>795</v>
      </c>
      <c r="B788" s="21" t="s">
        <v>796</v>
      </c>
    </row>
    <row r="789" spans="1:2" ht="15">
      <c r="A789" s="21" t="s">
        <v>797</v>
      </c>
      <c r="B789" s="21" t="s">
        <v>796</v>
      </c>
    </row>
    <row r="790" spans="1:2" ht="15">
      <c r="A790" s="21" t="s">
        <v>798</v>
      </c>
      <c r="B790" s="21" t="s">
        <v>799</v>
      </c>
    </row>
    <row r="791" spans="1:2" ht="15">
      <c r="A791" s="21" t="s">
        <v>800</v>
      </c>
      <c r="B791" s="21" t="s">
        <v>801</v>
      </c>
    </row>
    <row r="792" spans="1:2" ht="15">
      <c r="A792" s="21" t="s">
        <v>802</v>
      </c>
      <c r="B792" s="21" t="s">
        <v>803</v>
      </c>
    </row>
    <row r="793" spans="1:2" ht="15">
      <c r="A793" s="21" t="s">
        <v>804</v>
      </c>
      <c r="B793" s="21" t="s">
        <v>805</v>
      </c>
    </row>
    <row r="794" spans="1:2" ht="15">
      <c r="A794" s="21" t="s">
        <v>806</v>
      </c>
      <c r="B794" s="21" t="s">
        <v>807</v>
      </c>
    </row>
    <row r="795" spans="1:2" ht="15">
      <c r="A795" s="21" t="s">
        <v>808</v>
      </c>
      <c r="B795" s="21" t="s">
        <v>807</v>
      </c>
    </row>
    <row r="796" spans="1:2" ht="15">
      <c r="A796" s="21" t="s">
        <v>809</v>
      </c>
      <c r="B796" s="21" t="s">
        <v>810</v>
      </c>
    </row>
    <row r="797" spans="1:2" ht="15">
      <c r="A797" s="21" t="s">
        <v>811</v>
      </c>
      <c r="B797" s="21" t="s">
        <v>812</v>
      </c>
    </row>
    <row r="798" spans="1:2" ht="15">
      <c r="A798" s="21" t="s">
        <v>813</v>
      </c>
      <c r="B798" s="21" t="s">
        <v>814</v>
      </c>
    </row>
    <row r="799" spans="1:2" ht="15">
      <c r="A799" s="21" t="s">
        <v>815</v>
      </c>
      <c r="B799" s="21" t="s">
        <v>816</v>
      </c>
    </row>
    <row r="800" spans="1:2" ht="15">
      <c r="A800" s="21" t="s">
        <v>817</v>
      </c>
      <c r="B800" s="21" t="s">
        <v>818</v>
      </c>
    </row>
    <row r="801" spans="1:2" ht="15">
      <c r="A801" s="21" t="s">
        <v>819</v>
      </c>
      <c r="B801" s="21" t="s">
        <v>818</v>
      </c>
    </row>
    <row r="802" spans="1:2" ht="15">
      <c r="A802" s="21" t="s">
        <v>820</v>
      </c>
      <c r="B802" s="21" t="s">
        <v>821</v>
      </c>
    </row>
    <row r="803" spans="1:2" ht="15">
      <c r="A803" s="21" t="s">
        <v>822</v>
      </c>
      <c r="B803" s="21" t="s">
        <v>823</v>
      </c>
    </row>
    <row r="804" spans="1:2" ht="15">
      <c r="A804" s="21" t="s">
        <v>824</v>
      </c>
      <c r="B804" s="21" t="s">
        <v>823</v>
      </c>
    </row>
    <row r="805" spans="1:2" ht="15">
      <c r="A805" s="21" t="s">
        <v>825</v>
      </c>
      <c r="B805" s="21" t="s">
        <v>826</v>
      </c>
    </row>
    <row r="806" spans="1:2" ht="15">
      <c r="A806" s="21" t="s">
        <v>827</v>
      </c>
      <c r="B806" s="21" t="s">
        <v>826</v>
      </c>
    </row>
    <row r="807" spans="1:2" ht="15">
      <c r="A807" s="21" t="s">
        <v>828</v>
      </c>
      <c r="B807" s="21" t="s">
        <v>829</v>
      </c>
    </row>
    <row r="808" spans="1:2" ht="15">
      <c r="A808" s="21" t="s">
        <v>830</v>
      </c>
      <c r="B808" s="21" t="s">
        <v>829</v>
      </c>
    </row>
    <row r="809" spans="1:2" ht="15">
      <c r="A809" s="21" t="s">
        <v>831</v>
      </c>
      <c r="B809" s="21" t="s">
        <v>832</v>
      </c>
    </row>
    <row r="810" spans="1:2" ht="15">
      <c r="A810" s="21" t="s">
        <v>833</v>
      </c>
      <c r="B810" s="21" t="s">
        <v>832</v>
      </c>
    </row>
    <row r="811" spans="1:2" ht="15">
      <c r="A811" s="21" t="s">
        <v>834</v>
      </c>
      <c r="B811" s="21" t="s">
        <v>835</v>
      </c>
    </row>
    <row r="812" spans="1:2" ht="15">
      <c r="A812" s="21" t="s">
        <v>836</v>
      </c>
      <c r="B812" s="21" t="s">
        <v>835</v>
      </c>
    </row>
    <row r="813" spans="1:2" ht="15">
      <c r="A813" s="21" t="s">
        <v>837</v>
      </c>
      <c r="B813" s="21" t="s">
        <v>835</v>
      </c>
    </row>
    <row r="814" spans="1:2" ht="15">
      <c r="A814" s="21" t="s">
        <v>838</v>
      </c>
      <c r="B814" s="21" t="s">
        <v>839</v>
      </c>
    </row>
    <row r="815" spans="1:2" ht="15">
      <c r="A815" s="21" t="s">
        <v>840</v>
      </c>
      <c r="B815" s="21" t="s">
        <v>841</v>
      </c>
    </row>
    <row r="816" spans="1:2" ht="15">
      <c r="A816" s="21" t="s">
        <v>1772</v>
      </c>
      <c r="B816" s="21" t="s">
        <v>1773</v>
      </c>
    </row>
    <row r="817" spans="1:2" ht="15">
      <c r="A817" s="21" t="s">
        <v>1774</v>
      </c>
      <c r="B817" s="21" t="s">
        <v>1775</v>
      </c>
    </row>
    <row r="818" spans="1:2" ht="15">
      <c r="A818" s="21" t="s">
        <v>1776</v>
      </c>
      <c r="B818" s="21" t="s">
        <v>1777</v>
      </c>
    </row>
    <row r="819" spans="1:2" ht="15">
      <c r="A819" s="21" t="s">
        <v>1778</v>
      </c>
      <c r="B819" s="21" t="s">
        <v>1779</v>
      </c>
    </row>
    <row r="820" spans="1:2" ht="15">
      <c r="A820" s="21" t="s">
        <v>1780</v>
      </c>
      <c r="B820" s="21" t="s">
        <v>1781</v>
      </c>
    </row>
    <row r="821" spans="1:2" ht="15">
      <c r="A821" s="21" t="s">
        <v>1782</v>
      </c>
      <c r="B821" s="21" t="s">
        <v>1783</v>
      </c>
    </row>
    <row r="822" spans="1:2" ht="15">
      <c r="A822" s="21" t="s">
        <v>1784</v>
      </c>
      <c r="B822" s="21" t="s">
        <v>1785</v>
      </c>
    </row>
    <row r="823" spans="1:2" ht="15">
      <c r="A823" s="21" t="s">
        <v>1786</v>
      </c>
      <c r="B823" s="21" t="s">
        <v>1787</v>
      </c>
    </row>
    <row r="824" spans="1:2" ht="15">
      <c r="A824" s="21" t="s">
        <v>1788</v>
      </c>
      <c r="B824" s="21" t="s">
        <v>1789</v>
      </c>
    </row>
    <row r="825" spans="1:2" ht="15">
      <c r="A825" s="21" t="s">
        <v>1790</v>
      </c>
      <c r="B825" s="21" t="s">
        <v>1791</v>
      </c>
    </row>
    <row r="826" spans="1:2" ht="15">
      <c r="A826" s="21" t="s">
        <v>1792</v>
      </c>
      <c r="B826" s="21" t="s">
        <v>1793</v>
      </c>
    </row>
    <row r="827" spans="1:2" ht="15">
      <c r="A827" s="21" t="s">
        <v>1794</v>
      </c>
      <c r="B827" s="21" t="s">
        <v>1795</v>
      </c>
    </row>
    <row r="828" spans="1:2" ht="15">
      <c r="A828" s="21" t="s">
        <v>1796</v>
      </c>
      <c r="B828" s="21" t="s">
        <v>1797</v>
      </c>
    </row>
    <row r="829" spans="1:2" ht="15">
      <c r="A829" s="21" t="s">
        <v>1798</v>
      </c>
      <c r="B829" s="21" t="s">
        <v>661</v>
      </c>
    </row>
    <row r="830" spans="1:2" ht="15">
      <c r="A830" s="21" t="s">
        <v>662</v>
      </c>
      <c r="B830" s="21" t="s">
        <v>663</v>
      </c>
    </row>
    <row r="831" spans="1:2" ht="15">
      <c r="A831" s="21" t="s">
        <v>664</v>
      </c>
      <c r="B831" s="21" t="s">
        <v>663</v>
      </c>
    </row>
    <row r="832" spans="1:2" ht="15">
      <c r="A832" s="21" t="s">
        <v>665</v>
      </c>
      <c r="B832" s="21" t="s">
        <v>666</v>
      </c>
    </row>
    <row r="833" spans="1:2" ht="15">
      <c r="A833" s="21" t="s">
        <v>667</v>
      </c>
      <c r="B833" s="21" t="s">
        <v>668</v>
      </c>
    </row>
    <row r="834" spans="1:2" ht="15">
      <c r="A834" s="21" t="s">
        <v>669</v>
      </c>
      <c r="B834" s="21" t="s">
        <v>668</v>
      </c>
    </row>
    <row r="835" spans="1:2" ht="15">
      <c r="A835" s="21" t="s">
        <v>670</v>
      </c>
      <c r="B835" s="21" t="s">
        <v>671</v>
      </c>
    </row>
    <row r="836" spans="1:2" ht="15">
      <c r="A836" s="21" t="s">
        <v>672</v>
      </c>
      <c r="B836" s="21" t="s">
        <v>671</v>
      </c>
    </row>
    <row r="837" spans="1:2" ht="15">
      <c r="A837" s="21" t="s">
        <v>673</v>
      </c>
      <c r="B837" s="21" t="s">
        <v>674</v>
      </c>
    </row>
    <row r="838" spans="1:2" ht="15">
      <c r="A838" s="21" t="s">
        <v>675</v>
      </c>
      <c r="B838" s="21" t="s">
        <v>676</v>
      </c>
    </row>
    <row r="839" spans="1:2" ht="15">
      <c r="A839" s="21" t="s">
        <v>677</v>
      </c>
      <c r="B839" s="21" t="s">
        <v>678</v>
      </c>
    </row>
    <row r="840" spans="1:2" ht="15">
      <c r="A840" s="21" t="s">
        <v>679</v>
      </c>
      <c r="B840" s="21" t="s">
        <v>680</v>
      </c>
    </row>
    <row r="841" spans="1:2" ht="15">
      <c r="A841" s="21" t="s">
        <v>681</v>
      </c>
      <c r="B841" s="21" t="s">
        <v>682</v>
      </c>
    </row>
    <row r="842" spans="1:2" ht="15">
      <c r="A842" s="21" t="s">
        <v>683</v>
      </c>
      <c r="B842" s="21" t="s">
        <v>684</v>
      </c>
    </row>
    <row r="843" spans="1:2" ht="15">
      <c r="A843" s="21" t="s">
        <v>685</v>
      </c>
      <c r="B843" s="21" t="s">
        <v>686</v>
      </c>
    </row>
    <row r="844" spans="1:2" ht="15">
      <c r="A844" s="21" t="s">
        <v>687</v>
      </c>
      <c r="B844" s="21" t="s">
        <v>686</v>
      </c>
    </row>
    <row r="845" spans="1:2" ht="15">
      <c r="A845" s="21" t="s">
        <v>688</v>
      </c>
      <c r="B845" s="21" t="s">
        <v>689</v>
      </c>
    </row>
    <row r="846" spans="1:2" ht="15">
      <c r="A846" s="21" t="s">
        <v>690</v>
      </c>
      <c r="B846" s="21" t="s">
        <v>691</v>
      </c>
    </row>
    <row r="847" spans="1:2" ht="15">
      <c r="A847" s="21" t="s">
        <v>692</v>
      </c>
      <c r="B847" s="21" t="s">
        <v>691</v>
      </c>
    </row>
    <row r="848" spans="1:2" ht="15">
      <c r="A848" s="21" t="s">
        <v>693</v>
      </c>
      <c r="B848" s="21" t="s">
        <v>694</v>
      </c>
    </row>
    <row r="849" spans="1:2" ht="15">
      <c r="A849" s="21" t="s">
        <v>695</v>
      </c>
      <c r="B849" s="21" t="s">
        <v>694</v>
      </c>
    </row>
    <row r="850" spans="1:2" ht="15">
      <c r="A850" s="21" t="s">
        <v>696</v>
      </c>
      <c r="B850" s="21" t="s">
        <v>697</v>
      </c>
    </row>
    <row r="851" spans="1:2" ht="15">
      <c r="A851" s="21" t="s">
        <v>698</v>
      </c>
      <c r="B851" s="21" t="s">
        <v>697</v>
      </c>
    </row>
    <row r="852" spans="1:2" ht="15">
      <c r="A852" s="21" t="s">
        <v>699</v>
      </c>
      <c r="B852" s="21" t="s">
        <v>700</v>
      </c>
    </row>
    <row r="853" spans="1:2" ht="15">
      <c r="A853" s="21" t="s">
        <v>701</v>
      </c>
      <c r="B853" s="21" t="s">
        <v>702</v>
      </c>
    </row>
    <row r="854" spans="1:2" ht="15">
      <c r="A854" s="21" t="s">
        <v>703</v>
      </c>
      <c r="B854" s="21" t="s">
        <v>702</v>
      </c>
    </row>
    <row r="855" spans="1:2" ht="15">
      <c r="A855" s="21" t="s">
        <v>704</v>
      </c>
      <c r="B855" s="21" t="s">
        <v>705</v>
      </c>
    </row>
    <row r="856" spans="1:2" ht="15">
      <c r="A856" s="21" t="s">
        <v>706</v>
      </c>
      <c r="B856" s="21" t="s">
        <v>707</v>
      </c>
    </row>
    <row r="857" spans="1:2" ht="15">
      <c r="A857" s="21" t="s">
        <v>708</v>
      </c>
      <c r="B857" s="21" t="s">
        <v>709</v>
      </c>
    </row>
    <row r="858" spans="1:2" ht="15">
      <c r="A858" s="21" t="s">
        <v>710</v>
      </c>
      <c r="B858" s="21" t="s">
        <v>711</v>
      </c>
    </row>
    <row r="859" spans="1:2" ht="15">
      <c r="A859" s="21" t="s">
        <v>712</v>
      </c>
      <c r="B859" s="21" t="s">
        <v>713</v>
      </c>
    </row>
    <row r="860" spans="1:2" ht="15">
      <c r="A860" s="21" t="s">
        <v>714</v>
      </c>
      <c r="B860" s="21" t="s">
        <v>713</v>
      </c>
    </row>
    <row r="861" spans="1:2" ht="15">
      <c r="A861" s="21" t="s">
        <v>715</v>
      </c>
      <c r="B861" s="21" t="s">
        <v>716</v>
      </c>
    </row>
    <row r="862" spans="1:2" ht="15">
      <c r="A862" s="21" t="s">
        <v>717</v>
      </c>
      <c r="B862" s="21" t="s">
        <v>718</v>
      </c>
    </row>
    <row r="863" spans="1:2" ht="15">
      <c r="A863" s="21" t="s">
        <v>719</v>
      </c>
      <c r="B863" s="21" t="s">
        <v>720</v>
      </c>
    </row>
    <row r="864" spans="1:2" ht="15">
      <c r="A864" s="21" t="s">
        <v>721</v>
      </c>
      <c r="B864" s="21" t="s">
        <v>722</v>
      </c>
    </row>
    <row r="865" spans="1:2" ht="15">
      <c r="A865" s="21" t="s">
        <v>723</v>
      </c>
      <c r="B865" s="21" t="s">
        <v>724</v>
      </c>
    </row>
    <row r="866" spans="1:2" ht="15">
      <c r="A866" s="21" t="s">
        <v>725</v>
      </c>
      <c r="B866" s="21" t="s">
        <v>724</v>
      </c>
    </row>
    <row r="867" spans="1:2" ht="15">
      <c r="A867" s="21" t="s">
        <v>726</v>
      </c>
      <c r="B867" s="21" t="s">
        <v>727</v>
      </c>
    </row>
    <row r="868" spans="1:2" ht="15">
      <c r="A868" s="21" t="s">
        <v>728</v>
      </c>
      <c r="B868" s="21" t="s">
        <v>727</v>
      </c>
    </row>
    <row r="869" spans="1:2" ht="15">
      <c r="A869" s="21" t="s">
        <v>729</v>
      </c>
      <c r="B869" s="21" t="s">
        <v>730</v>
      </c>
    </row>
    <row r="870" spans="1:2" ht="15">
      <c r="A870" s="21" t="s">
        <v>731</v>
      </c>
      <c r="B870" s="21" t="s">
        <v>732</v>
      </c>
    </row>
    <row r="871" spans="1:2" ht="15">
      <c r="A871" s="21" t="s">
        <v>733</v>
      </c>
      <c r="B871" s="21" t="s">
        <v>734</v>
      </c>
    </row>
    <row r="872" spans="1:2" ht="15">
      <c r="A872" s="21" t="s">
        <v>735</v>
      </c>
      <c r="B872" s="21" t="s">
        <v>736</v>
      </c>
    </row>
    <row r="873" spans="1:2" ht="15">
      <c r="A873" s="21" t="s">
        <v>737</v>
      </c>
      <c r="B873" s="21" t="s">
        <v>738</v>
      </c>
    </row>
    <row r="874" spans="1:2" ht="15">
      <c r="A874" s="21" t="s">
        <v>739</v>
      </c>
      <c r="B874" s="21" t="s">
        <v>738</v>
      </c>
    </row>
    <row r="875" spans="1:2" ht="15">
      <c r="A875" s="21" t="s">
        <v>740</v>
      </c>
      <c r="B875" s="21" t="s">
        <v>741</v>
      </c>
    </row>
    <row r="876" spans="1:2" ht="15">
      <c r="A876" s="21" t="s">
        <v>742</v>
      </c>
      <c r="B876" s="21" t="s">
        <v>743</v>
      </c>
    </row>
    <row r="877" spans="1:2" ht="15">
      <c r="A877" s="21" t="s">
        <v>744</v>
      </c>
      <c r="B877" s="21" t="s">
        <v>1854</v>
      </c>
    </row>
    <row r="878" spans="1:2" ht="15">
      <c r="A878" s="21" t="s">
        <v>1855</v>
      </c>
      <c r="B878" s="21" t="s">
        <v>1856</v>
      </c>
    </row>
    <row r="879" spans="1:2" ht="15">
      <c r="A879" s="21" t="s">
        <v>1857</v>
      </c>
      <c r="B879" s="21" t="s">
        <v>1858</v>
      </c>
    </row>
    <row r="880" spans="1:2" ht="15">
      <c r="A880" s="21" t="s">
        <v>1859</v>
      </c>
      <c r="B880" s="21" t="s">
        <v>1860</v>
      </c>
    </row>
    <row r="881" spans="1:2" ht="15">
      <c r="A881" s="21" t="s">
        <v>1861</v>
      </c>
      <c r="B881" s="21" t="s">
        <v>1862</v>
      </c>
    </row>
    <row r="882" spans="1:2" ht="15">
      <c r="A882" s="21" t="s">
        <v>1863</v>
      </c>
      <c r="B882" s="21" t="s">
        <v>1864</v>
      </c>
    </row>
    <row r="883" spans="1:2" ht="15">
      <c r="A883" s="21" t="s">
        <v>1865</v>
      </c>
      <c r="B883" s="21" t="s">
        <v>1866</v>
      </c>
    </row>
    <row r="884" spans="1:2" ht="15">
      <c r="A884" s="21" t="s">
        <v>1867</v>
      </c>
      <c r="B884" s="21" t="s">
        <v>1868</v>
      </c>
    </row>
    <row r="885" spans="1:2" ht="15">
      <c r="A885" s="21" t="s">
        <v>1869</v>
      </c>
      <c r="B885" s="21" t="s">
        <v>1870</v>
      </c>
    </row>
    <row r="886" spans="1:2" ht="15">
      <c r="A886" s="21" t="s">
        <v>1871</v>
      </c>
      <c r="B886" s="21" t="s">
        <v>1870</v>
      </c>
    </row>
    <row r="887" spans="1:2" ht="15">
      <c r="A887" s="21" t="s">
        <v>1872</v>
      </c>
      <c r="B887" s="21" t="s">
        <v>1873</v>
      </c>
    </row>
    <row r="888" spans="1:2" ht="15">
      <c r="A888" s="21" t="s">
        <v>1874</v>
      </c>
      <c r="B888" s="21" t="s">
        <v>1873</v>
      </c>
    </row>
    <row r="889" spans="1:2" ht="15">
      <c r="A889" s="21" t="s">
        <v>1875</v>
      </c>
      <c r="B889" s="21" t="s">
        <v>1876</v>
      </c>
    </row>
    <row r="890" spans="1:2" ht="15">
      <c r="A890" s="21" t="s">
        <v>1877</v>
      </c>
      <c r="B890" s="21" t="s">
        <v>1876</v>
      </c>
    </row>
    <row r="891" spans="1:2" ht="15">
      <c r="A891" s="21" t="s">
        <v>1878</v>
      </c>
      <c r="B891" s="21" t="s">
        <v>1879</v>
      </c>
    </row>
    <row r="892" spans="1:2" ht="15">
      <c r="A892" s="21" t="s">
        <v>1880</v>
      </c>
      <c r="B892" s="21" t="s">
        <v>1879</v>
      </c>
    </row>
    <row r="893" spans="1:2" ht="15">
      <c r="A893" s="21" t="s">
        <v>1881</v>
      </c>
      <c r="B893" s="21" t="s">
        <v>1882</v>
      </c>
    </row>
    <row r="894" spans="1:2" ht="15">
      <c r="A894" s="21" t="s">
        <v>1883</v>
      </c>
      <c r="B894" s="21" t="s">
        <v>1884</v>
      </c>
    </row>
    <row r="895" spans="1:2" ht="15">
      <c r="A895" s="21" t="s">
        <v>1885</v>
      </c>
      <c r="B895" s="21" t="s">
        <v>1886</v>
      </c>
    </row>
    <row r="896" spans="1:2" ht="15">
      <c r="A896" s="21" t="s">
        <v>1887</v>
      </c>
      <c r="B896" s="21" t="s">
        <v>1888</v>
      </c>
    </row>
    <row r="897" spans="1:2" ht="15">
      <c r="A897" s="21" t="s">
        <v>1889</v>
      </c>
      <c r="B897" s="21" t="s">
        <v>1890</v>
      </c>
    </row>
    <row r="898" spans="1:2" ht="15">
      <c r="A898" s="21" t="s">
        <v>1891</v>
      </c>
      <c r="B898" s="21" t="s">
        <v>1888</v>
      </c>
    </row>
    <row r="899" spans="1:2" ht="15">
      <c r="A899" s="21" t="s">
        <v>1892</v>
      </c>
      <c r="B899" s="21" t="s">
        <v>1893</v>
      </c>
    </row>
    <row r="900" spans="1:2" ht="15">
      <c r="A900" s="21" t="s">
        <v>1894</v>
      </c>
      <c r="B900" s="21" t="s">
        <v>1895</v>
      </c>
    </row>
    <row r="901" spans="1:2" ht="15">
      <c r="A901" s="21" t="s">
        <v>1896</v>
      </c>
      <c r="B901" s="21" t="s">
        <v>1897</v>
      </c>
    </row>
    <row r="902" spans="1:2" ht="15">
      <c r="A902" s="21" t="s">
        <v>1898</v>
      </c>
      <c r="B902" s="21" t="s">
        <v>1899</v>
      </c>
    </row>
    <row r="903" spans="1:2" ht="15">
      <c r="A903" s="21" t="s">
        <v>1900</v>
      </c>
      <c r="B903" s="21" t="s">
        <v>1901</v>
      </c>
    </row>
    <row r="904" spans="1:2" ht="15">
      <c r="A904" s="21" t="s">
        <v>1902</v>
      </c>
      <c r="B904" s="21" t="s">
        <v>1903</v>
      </c>
    </row>
    <row r="905" spans="1:2" ht="15">
      <c r="A905" s="21" t="s">
        <v>1904</v>
      </c>
      <c r="B905" s="21" t="s">
        <v>1903</v>
      </c>
    </row>
    <row r="906" spans="1:2" ht="15">
      <c r="A906" s="21" t="s">
        <v>1905</v>
      </c>
      <c r="B906" s="21" t="s">
        <v>1906</v>
      </c>
    </row>
    <row r="907" spans="1:2" ht="15">
      <c r="A907" s="21" t="s">
        <v>1907</v>
      </c>
      <c r="B907" s="21" t="s">
        <v>1908</v>
      </c>
    </row>
    <row r="908" spans="1:2" ht="15">
      <c r="A908" s="21" t="s">
        <v>1909</v>
      </c>
      <c r="B908" s="21" t="s">
        <v>1910</v>
      </c>
    </row>
    <row r="909" spans="1:2" ht="15">
      <c r="A909" s="21" t="s">
        <v>1911</v>
      </c>
      <c r="B909" s="21" t="s">
        <v>1910</v>
      </c>
    </row>
    <row r="910" spans="1:2" ht="15">
      <c r="A910" s="21" t="s">
        <v>1912</v>
      </c>
      <c r="B910" s="21" t="s">
        <v>1913</v>
      </c>
    </row>
    <row r="911" spans="1:2" ht="15">
      <c r="A911" s="21" t="s">
        <v>1914</v>
      </c>
      <c r="B911" s="21" t="s">
        <v>1915</v>
      </c>
    </row>
    <row r="912" spans="1:2" ht="15">
      <c r="A912" s="21" t="s">
        <v>1916</v>
      </c>
      <c r="B912" s="21" t="s">
        <v>1917</v>
      </c>
    </row>
    <row r="913" spans="1:2" ht="15">
      <c r="A913" s="21" t="s">
        <v>1918</v>
      </c>
      <c r="B913" s="21" t="s">
        <v>1919</v>
      </c>
    </row>
    <row r="914" spans="1:2" ht="15">
      <c r="A914" s="21" t="s">
        <v>1920</v>
      </c>
      <c r="B914" s="21" t="s">
        <v>1921</v>
      </c>
    </row>
    <row r="915" spans="1:2" ht="15">
      <c r="A915" s="21" t="s">
        <v>1922</v>
      </c>
      <c r="B915" s="21" t="s">
        <v>1921</v>
      </c>
    </row>
    <row r="916" spans="1:2" ht="15">
      <c r="A916" s="21" t="s">
        <v>1923</v>
      </c>
      <c r="B916" s="21" t="s">
        <v>1008</v>
      </c>
    </row>
    <row r="917" spans="1:2" ht="15">
      <c r="A917" s="21" t="s">
        <v>1009</v>
      </c>
      <c r="B917" s="21" t="s">
        <v>1010</v>
      </c>
    </row>
    <row r="918" spans="1:2" ht="15">
      <c r="A918" s="21" t="s">
        <v>1011</v>
      </c>
      <c r="B918" s="21" t="s">
        <v>1010</v>
      </c>
    </row>
    <row r="919" spans="1:2" ht="15">
      <c r="A919" s="21" t="s">
        <v>1012</v>
      </c>
      <c r="B919" s="21" t="s">
        <v>1013</v>
      </c>
    </row>
    <row r="920" spans="1:2" ht="15">
      <c r="A920" s="21" t="s">
        <v>1014</v>
      </c>
      <c r="B920" s="21" t="s">
        <v>1013</v>
      </c>
    </row>
    <row r="921" spans="1:2" ht="15">
      <c r="A921" s="21" t="s">
        <v>1015</v>
      </c>
      <c r="B921" s="21" t="s">
        <v>1016</v>
      </c>
    </row>
    <row r="922" spans="1:2" ht="15">
      <c r="A922" s="21" t="s">
        <v>1017</v>
      </c>
      <c r="B922" s="21" t="s">
        <v>1016</v>
      </c>
    </row>
    <row r="923" spans="1:2" ht="15">
      <c r="A923" s="21" t="s">
        <v>1018</v>
      </c>
      <c r="B923" s="21" t="s">
        <v>1019</v>
      </c>
    </row>
    <row r="924" spans="1:2" ht="15">
      <c r="A924" s="21" t="s">
        <v>1020</v>
      </c>
      <c r="B924" s="21" t="s">
        <v>1019</v>
      </c>
    </row>
    <row r="925" spans="1:2" ht="15">
      <c r="A925" s="21" t="s">
        <v>1021</v>
      </c>
      <c r="B925" s="21" t="s">
        <v>1022</v>
      </c>
    </row>
    <row r="926" spans="1:2" ht="15">
      <c r="A926" s="21" t="s">
        <v>1023</v>
      </c>
      <c r="B926" s="21" t="s">
        <v>1024</v>
      </c>
    </row>
    <row r="927" spans="1:2" ht="15">
      <c r="A927" s="21" t="s">
        <v>1025</v>
      </c>
      <c r="B927" s="21" t="s">
        <v>1024</v>
      </c>
    </row>
    <row r="928" spans="1:2" ht="15">
      <c r="A928" s="21" t="s">
        <v>1026</v>
      </c>
      <c r="B928" s="21" t="s">
        <v>1027</v>
      </c>
    </row>
    <row r="929" spans="1:2" ht="15">
      <c r="A929" s="21" t="s">
        <v>1028</v>
      </c>
      <c r="B929" s="21" t="s">
        <v>1029</v>
      </c>
    </row>
    <row r="930" spans="1:2" ht="15">
      <c r="A930" s="21" t="s">
        <v>1030</v>
      </c>
      <c r="B930" s="21" t="s">
        <v>1031</v>
      </c>
    </row>
    <row r="931" spans="1:2" ht="15">
      <c r="A931" s="21" t="s">
        <v>1032</v>
      </c>
      <c r="B931" s="21" t="s">
        <v>1962</v>
      </c>
    </row>
    <row r="932" spans="1:2" ht="15">
      <c r="A932" s="21" t="s">
        <v>1963</v>
      </c>
      <c r="B932" s="21" t="s">
        <v>1964</v>
      </c>
    </row>
    <row r="933" spans="1:2" ht="15">
      <c r="A933" s="21" t="s">
        <v>1965</v>
      </c>
      <c r="B933" s="21" t="s">
        <v>1964</v>
      </c>
    </row>
    <row r="934" spans="1:2" ht="15">
      <c r="A934" s="21" t="s">
        <v>1966</v>
      </c>
      <c r="B934" s="21" t="s">
        <v>1967</v>
      </c>
    </row>
    <row r="935" spans="1:2" ht="15">
      <c r="A935" s="21" t="s">
        <v>1968</v>
      </c>
      <c r="B935" s="21" t="s">
        <v>1969</v>
      </c>
    </row>
    <row r="936" spans="1:2" ht="15">
      <c r="A936" s="21" t="s">
        <v>1970</v>
      </c>
      <c r="B936" s="21" t="s">
        <v>1971</v>
      </c>
    </row>
    <row r="937" spans="1:2" ht="15">
      <c r="A937" s="21" t="s">
        <v>1972</v>
      </c>
      <c r="B937" s="21" t="s">
        <v>1973</v>
      </c>
    </row>
    <row r="938" spans="1:2" ht="15">
      <c r="A938" s="21" t="s">
        <v>1974</v>
      </c>
      <c r="B938" s="21" t="s">
        <v>1975</v>
      </c>
    </row>
    <row r="939" spans="1:2" ht="15">
      <c r="A939" s="21" t="s">
        <v>1976</v>
      </c>
      <c r="B939" s="21" t="s">
        <v>1975</v>
      </c>
    </row>
    <row r="940" spans="1:2" ht="15">
      <c r="A940" s="21" t="s">
        <v>1977</v>
      </c>
      <c r="B940" s="21" t="s">
        <v>1978</v>
      </c>
    </row>
    <row r="941" spans="1:2" ht="15">
      <c r="A941" s="21" t="s">
        <v>1979</v>
      </c>
      <c r="B941" s="21" t="s">
        <v>1980</v>
      </c>
    </row>
    <row r="942" spans="1:2" ht="15">
      <c r="A942" s="21" t="s">
        <v>1981</v>
      </c>
      <c r="B942" s="21" t="s">
        <v>1982</v>
      </c>
    </row>
    <row r="943" spans="1:2" ht="15">
      <c r="A943" s="21" t="s">
        <v>1983</v>
      </c>
      <c r="B943" s="21" t="s">
        <v>1984</v>
      </c>
    </row>
    <row r="944" spans="1:2" ht="15">
      <c r="A944" s="21" t="s">
        <v>1985</v>
      </c>
      <c r="B944" s="21" t="s">
        <v>1986</v>
      </c>
    </row>
    <row r="945" spans="1:2" ht="15">
      <c r="A945" s="21" t="s">
        <v>1987</v>
      </c>
      <c r="B945" s="21" t="s">
        <v>1986</v>
      </c>
    </row>
    <row r="946" spans="1:2" ht="15">
      <c r="A946" s="21" t="s">
        <v>1988</v>
      </c>
      <c r="B946" s="21" t="s">
        <v>1986</v>
      </c>
    </row>
    <row r="947" spans="1:2" ht="15">
      <c r="A947" s="21" t="s">
        <v>1989</v>
      </c>
      <c r="B947" s="21" t="s">
        <v>1990</v>
      </c>
    </row>
    <row r="948" spans="1:2" ht="15">
      <c r="A948" s="21" t="s">
        <v>1991</v>
      </c>
      <c r="B948" s="21" t="s">
        <v>1992</v>
      </c>
    </row>
    <row r="949" spans="1:2" ht="15">
      <c r="A949" s="21" t="s">
        <v>1993</v>
      </c>
      <c r="B949" s="21" t="s">
        <v>1994</v>
      </c>
    </row>
    <row r="950" spans="1:2" ht="15">
      <c r="A950" s="21" t="s">
        <v>1995</v>
      </c>
      <c r="B950" s="21" t="s">
        <v>1996</v>
      </c>
    </row>
    <row r="951" spans="1:2" ht="15">
      <c r="A951" s="21" t="s">
        <v>1997</v>
      </c>
      <c r="B951" s="21" t="s">
        <v>1998</v>
      </c>
    </row>
    <row r="952" spans="1:2" ht="15">
      <c r="A952" s="21" t="s">
        <v>1999</v>
      </c>
      <c r="B952" s="21" t="s">
        <v>2000</v>
      </c>
    </row>
    <row r="953" spans="1:2" ht="15">
      <c r="A953" s="21" t="s">
        <v>2001</v>
      </c>
      <c r="B953" s="21" t="s">
        <v>2002</v>
      </c>
    </row>
    <row r="954" spans="1:2" ht="15">
      <c r="A954" s="21" t="s">
        <v>2003</v>
      </c>
      <c r="B954" s="21" t="s">
        <v>2004</v>
      </c>
    </row>
    <row r="955" spans="1:2" ht="15">
      <c r="A955" s="21" t="s">
        <v>2005</v>
      </c>
      <c r="B955" s="21" t="s">
        <v>2006</v>
      </c>
    </row>
    <row r="956" spans="1:2" ht="15">
      <c r="A956" s="21" t="s">
        <v>2007</v>
      </c>
      <c r="B956" s="21" t="s">
        <v>2008</v>
      </c>
    </row>
    <row r="957" spans="1:2" ht="15">
      <c r="A957" s="21" t="s">
        <v>2009</v>
      </c>
      <c r="B957" s="21" t="s">
        <v>2010</v>
      </c>
    </row>
    <row r="958" spans="1:2" ht="15">
      <c r="A958" s="21" t="s">
        <v>2011</v>
      </c>
      <c r="B958" s="21" t="s">
        <v>2012</v>
      </c>
    </row>
    <row r="959" spans="1:2" ht="15">
      <c r="A959" s="21" t="s">
        <v>2013</v>
      </c>
      <c r="B959" s="21" t="s">
        <v>2014</v>
      </c>
    </row>
    <row r="960" spans="1:2" ht="15">
      <c r="A960" s="21" t="s">
        <v>2015</v>
      </c>
      <c r="B960" s="21" t="s">
        <v>2016</v>
      </c>
    </row>
    <row r="961" spans="1:2" ht="15">
      <c r="A961" s="21" t="s">
        <v>2017</v>
      </c>
      <c r="B961" s="21" t="s">
        <v>2018</v>
      </c>
    </row>
    <row r="962" spans="1:2" ht="15">
      <c r="A962" s="21" t="s">
        <v>2019</v>
      </c>
      <c r="B962" s="21" t="s">
        <v>2018</v>
      </c>
    </row>
    <row r="963" spans="1:2" ht="15">
      <c r="A963" s="21" t="s">
        <v>2020</v>
      </c>
      <c r="B963" s="21" t="s">
        <v>2021</v>
      </c>
    </row>
    <row r="964" spans="1:2" ht="15">
      <c r="A964" s="21" t="s">
        <v>2022</v>
      </c>
      <c r="B964" s="21" t="s">
        <v>2023</v>
      </c>
    </row>
    <row r="965" spans="1:2" ht="15">
      <c r="A965" s="21" t="s">
        <v>2024</v>
      </c>
      <c r="B965" s="21" t="s">
        <v>2025</v>
      </c>
    </row>
    <row r="966" spans="1:2" ht="15">
      <c r="A966" s="21" t="s">
        <v>2026</v>
      </c>
      <c r="B966" s="21" t="s">
        <v>2027</v>
      </c>
    </row>
    <row r="967" spans="1:2" ht="15">
      <c r="A967" s="21" t="s">
        <v>2028</v>
      </c>
      <c r="B967" s="21" t="s">
        <v>2029</v>
      </c>
    </row>
    <row r="968" spans="1:2" ht="15">
      <c r="A968" s="21" t="s">
        <v>2030</v>
      </c>
      <c r="B968" s="21" t="s">
        <v>2031</v>
      </c>
    </row>
    <row r="969" spans="1:2" ht="15">
      <c r="A969" s="21" t="s">
        <v>2032</v>
      </c>
      <c r="B969" s="21" t="s">
        <v>2033</v>
      </c>
    </row>
    <row r="970" spans="1:2" ht="15">
      <c r="A970" s="21" t="s">
        <v>2034</v>
      </c>
      <c r="B970" s="21" t="s">
        <v>2035</v>
      </c>
    </row>
    <row r="971" spans="1:2" ht="15">
      <c r="A971" s="21" t="s">
        <v>2036</v>
      </c>
      <c r="B971" s="21" t="s">
        <v>2037</v>
      </c>
    </row>
    <row r="972" spans="1:2" ht="15">
      <c r="A972" s="21" t="s">
        <v>2038</v>
      </c>
      <c r="B972" s="21" t="s">
        <v>2039</v>
      </c>
    </row>
    <row r="973" spans="1:2" ht="15">
      <c r="A973" s="21" t="s">
        <v>2040</v>
      </c>
      <c r="B973" s="21" t="s">
        <v>2041</v>
      </c>
    </row>
    <row r="974" spans="1:2" ht="15">
      <c r="A974" s="21" t="s">
        <v>2042</v>
      </c>
      <c r="B974" s="21" t="s">
        <v>2043</v>
      </c>
    </row>
    <row r="975" spans="1:2" ht="15">
      <c r="A975" s="21" t="s">
        <v>2044</v>
      </c>
      <c r="B975" s="21" t="s">
        <v>2045</v>
      </c>
    </row>
    <row r="976" spans="1:2" ht="15">
      <c r="A976" s="21" t="s">
        <v>2046</v>
      </c>
      <c r="B976" s="21" t="s">
        <v>2047</v>
      </c>
    </row>
    <row r="977" spans="1:2" ht="15">
      <c r="A977" s="21" t="s">
        <v>2048</v>
      </c>
      <c r="B977" s="21" t="s">
        <v>2049</v>
      </c>
    </row>
    <row r="978" spans="1:2" ht="15">
      <c r="A978" s="21" t="s">
        <v>2050</v>
      </c>
      <c r="B978" s="21" t="s">
        <v>2051</v>
      </c>
    </row>
    <row r="979" spans="1:2" ht="15">
      <c r="A979" s="21" t="s">
        <v>2052</v>
      </c>
      <c r="B979" s="21" t="s">
        <v>2051</v>
      </c>
    </row>
    <row r="980" spans="1:2" ht="15">
      <c r="A980" s="21" t="s">
        <v>2053</v>
      </c>
      <c r="B980" s="21" t="s">
        <v>2054</v>
      </c>
    </row>
    <row r="981" spans="1:2" ht="15">
      <c r="A981" s="21" t="s">
        <v>2055</v>
      </c>
      <c r="B981" s="21" t="s">
        <v>2056</v>
      </c>
    </row>
    <row r="982" spans="1:2" ht="15">
      <c r="A982" s="21" t="s">
        <v>2057</v>
      </c>
      <c r="B982" s="21" t="s">
        <v>2058</v>
      </c>
    </row>
    <row r="983" spans="1:2" ht="15">
      <c r="A983" s="21" t="s">
        <v>2059</v>
      </c>
      <c r="B983" s="21" t="s">
        <v>2060</v>
      </c>
    </row>
    <row r="984" spans="1:2" ht="15">
      <c r="A984" s="21" t="s">
        <v>2061</v>
      </c>
      <c r="B984" s="21" t="s">
        <v>2062</v>
      </c>
    </row>
    <row r="985" spans="1:2" ht="15">
      <c r="A985" s="21" t="s">
        <v>2063</v>
      </c>
      <c r="B985" s="21" t="s">
        <v>2064</v>
      </c>
    </row>
    <row r="986" spans="1:2" ht="15">
      <c r="A986" s="21" t="s">
        <v>2065</v>
      </c>
      <c r="B986" s="21" t="s">
        <v>2066</v>
      </c>
    </row>
    <row r="987" spans="1:2" ht="15">
      <c r="A987" s="21" t="s">
        <v>2067</v>
      </c>
      <c r="B987" s="21" t="s">
        <v>2066</v>
      </c>
    </row>
    <row r="988" spans="1:2" ht="15">
      <c r="A988" s="21" t="s">
        <v>2068</v>
      </c>
      <c r="B988" s="21" t="s">
        <v>2066</v>
      </c>
    </row>
    <row r="989" spans="1:2" ht="15">
      <c r="A989" s="21" t="s">
        <v>2069</v>
      </c>
      <c r="B989" s="21" t="s">
        <v>2070</v>
      </c>
    </row>
    <row r="990" spans="1:2" ht="15">
      <c r="A990" s="21" t="s">
        <v>2071</v>
      </c>
      <c r="B990" s="21" t="s">
        <v>2072</v>
      </c>
    </row>
    <row r="991" spans="1:2" ht="15">
      <c r="A991" s="21" t="s">
        <v>2073</v>
      </c>
      <c r="B991" s="21" t="s">
        <v>2072</v>
      </c>
    </row>
    <row r="992" spans="1:2" ht="15">
      <c r="A992" s="21" t="s">
        <v>2074</v>
      </c>
      <c r="B992" s="21" t="s">
        <v>2075</v>
      </c>
    </row>
    <row r="993" spans="1:2" ht="15">
      <c r="A993" s="21" t="s">
        <v>2076</v>
      </c>
      <c r="B993" s="21" t="s">
        <v>2075</v>
      </c>
    </row>
    <row r="994" spans="1:2" ht="15">
      <c r="A994" s="21" t="s">
        <v>2077</v>
      </c>
      <c r="B994" s="21" t="s">
        <v>2078</v>
      </c>
    </row>
    <row r="995" spans="1:2" ht="15">
      <c r="A995" s="21" t="s">
        <v>2079</v>
      </c>
      <c r="B995" s="21" t="s">
        <v>2078</v>
      </c>
    </row>
    <row r="996" spans="1:2" ht="15">
      <c r="A996" s="21" t="s">
        <v>2080</v>
      </c>
      <c r="B996" s="21" t="s">
        <v>2078</v>
      </c>
    </row>
    <row r="997" spans="1:2" ht="15">
      <c r="A997" s="21" t="s">
        <v>2081</v>
      </c>
      <c r="B997" s="21" t="s">
        <v>2078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EMBK02</cp:lastModifiedBy>
  <cp:lastPrinted>2018-03-22T12:03:00Z</cp:lastPrinted>
  <dcterms:created xsi:type="dcterms:W3CDTF">2015-10-12T12:03:25Z</dcterms:created>
  <dcterms:modified xsi:type="dcterms:W3CDTF">2018-05-14T08:12:05Z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